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Опт" sheetId="1" r:id="rId1"/>
    <sheet name="Лист1" sheetId="2" state="hidden" r:id="rId2"/>
    <sheet name="Лист2" sheetId="3" state="hidden" r:id="rId3"/>
    <sheet name="Лист3" sheetId="4" state="hidden" r:id="rId4"/>
    <sheet name="Лист4" sheetId="5" state="hidden" r:id="rId5"/>
    <sheet name="Лист5" sheetId="6" state="hidden" r:id="rId6"/>
    <sheet name="Лист6" sheetId="7" state="hidden" r:id="rId7"/>
    <sheet name="Лист7" sheetId="8" state="hidden" r:id="rId8"/>
  </sheets>
  <definedNames>
    <definedName name="_xlnm.Print_Area" localSheetId="0">'Опт'!$A$1:$H$324</definedName>
    <definedName name="Excel_BuiltIn_Print_Area" localSheetId="0">'Опт'!$A$1:$F$322</definedName>
  </definedNames>
  <calcPr fullCalcOnLoad="1"/>
</workbook>
</file>

<file path=xl/sharedStrings.xml><?xml version="1.0" encoding="utf-8"?>
<sst xmlns="http://schemas.openxmlformats.org/spreadsheetml/2006/main" count="413" uniqueCount="322">
  <si>
    <t xml:space="preserve">       Cпециальное предложение ИП Коморкина В.Н.      </t>
  </si>
  <si>
    <t>г. Н. Новгород, ул. Вторчермета, д. 9 А, тел. 8 (831)  224-43-89, 279-87-74,  224-42-31,  224-19-18</t>
  </si>
  <si>
    <t xml:space="preserve">       www.dobrica.ru  Александр Волков</t>
  </si>
  <si>
    <t xml:space="preserve">       E - MAIL: NN72@MAIL.RU</t>
  </si>
  <si>
    <t>№</t>
  </si>
  <si>
    <t>Наименование</t>
  </si>
  <si>
    <t>Мин.партия-единиц</t>
  </si>
  <si>
    <t>Розничная цена</t>
  </si>
  <si>
    <t>Мелкий опт</t>
  </si>
  <si>
    <t>Крупный опт</t>
  </si>
  <si>
    <t>п/п</t>
  </si>
  <si>
    <t xml:space="preserve">До 30000 </t>
  </si>
  <si>
    <t>Мин.цена(от 30т.р.)</t>
  </si>
  <si>
    <t>Голубцы мясорастительные с/к  №12, 525г (1/24)</t>
  </si>
  <si>
    <t>Шиловский МК</t>
  </si>
  <si>
    <t>Паштет нежный с гусиной печенью  240 гр.(1/30)</t>
  </si>
  <si>
    <t>Паштет нежный с куриной печенью 240 г.(1/30)</t>
  </si>
  <si>
    <t>Паштет нежный из печени индейки  240 гр.(1/30)</t>
  </si>
  <si>
    <t>Паштет нежный с шампиньонами  240 гр.(1/30)</t>
  </si>
  <si>
    <t>Каша "Богатырская" перловая с говяд. 340 гр. № 9 (1/45)</t>
  </si>
  <si>
    <t>Каша "Богатырская" гречневая с гов. 340 гр. № 9 (1/45)</t>
  </si>
  <si>
    <t>Каша "Богатырская" гречневая со свин. 340 гр. № 9 (1/45)</t>
  </si>
  <si>
    <t>Каша "Богатырская" рисовая с говяд. 340 гр. № 9 (1/45)</t>
  </si>
  <si>
    <t>Каша "Богатырская" рисовая со свинин. 340 гр. № 9 (1/45)</t>
  </si>
  <si>
    <t>Кисель, супы БПК</t>
  </si>
  <si>
    <t>Кисель «Брусника» +10 витаминов (30ед/110г)</t>
  </si>
  <si>
    <t>Кисель «Вишня» +10 витаминов (30ед/110г)</t>
  </si>
  <si>
    <t>Кисель «Земляника» +10 витаминов (30ед/110г)</t>
  </si>
  <si>
    <t>Кисель «Клубника» +10 витаминов (30ед/110г)</t>
  </si>
  <si>
    <t>Кисель «Клюква» +10 витаминов (30ед/110г)</t>
  </si>
  <si>
    <t>Кисель «Лесная ягода» +10 витаминов (30ед/110г)</t>
  </si>
  <si>
    <t>Кисель «Малина» +10 витаминов (30ед/110г)</t>
  </si>
  <si>
    <t>Кисель «Плодово-ягодный» +10 витаминов (30ед/110г)</t>
  </si>
  <si>
    <t>Кисель (Брикет) «Абрикос» +10 витаминов (48ед/220г)</t>
  </si>
  <si>
    <t>Кисель (Брикет) «Брусника» +10 витаминов (48ед/220г)</t>
  </si>
  <si>
    <t>Кисель (Брикет) «Вишня» +10 витаминов (48ед/220г)</t>
  </si>
  <si>
    <t>Кисель (Брикет) «Земляника» +10 витаминов (48ед/220г)</t>
  </si>
  <si>
    <t>Кисель (Брикет) «Черная смородина» +10 витаминов (48ед/220г)</t>
  </si>
  <si>
    <t>Кисель (Брикет) «Клубника» +10 витаминов (48ед/220г)</t>
  </si>
  <si>
    <t>Кисель (Брикет) «Клюква» +10 витаминов (48ед/220г)</t>
  </si>
  <si>
    <t>Кисель (Брикет) «Лесная ягода» +10 витаминов (48ед/220г)</t>
  </si>
  <si>
    <t>Кисель (Брикет) «Малина» +10 витаминов (48ед/220г)</t>
  </si>
  <si>
    <t>Кисель (Брикет) «Персик» +10 витаминов (48ед/220г)</t>
  </si>
  <si>
    <t>Кисель (Брикет) «Плодово-ягодный» +10 витаминов (48ед/220г)</t>
  </si>
  <si>
    <t>Кисель (Брикет)   (48ед/220г) ГОСТ</t>
  </si>
  <si>
    <t>Кисель Вилла Натура «Клюква»  (48ед/220г)</t>
  </si>
  <si>
    <t>Кисель Вилла Натура «Лесная ягода»  (48ед/220г)</t>
  </si>
  <si>
    <t>Кисель Вилла Натура «Плодово-ягодный»  (48ед/220г)</t>
  </si>
  <si>
    <t>Суп «Борщ» (50ед/40г)</t>
  </si>
  <si>
    <t>Суп «Вермишелевый с овощами» (80ед/60г)</t>
  </si>
  <si>
    <t>Суп «Грибной Вермишелевый» (80ед/60г)</t>
  </si>
  <si>
    <t>Суп "Звездочка" с овощами и злаками  60 гр  1/25</t>
  </si>
  <si>
    <t>Суп "Гороховый  с овощами и злаками  60 гр  1/25</t>
  </si>
  <si>
    <t>Суп «Гороховый быстр./разв.» (80ед/60г)</t>
  </si>
  <si>
    <t>Суп «Гороховый быстр./разв.с копч» (80ед/60г)</t>
  </si>
  <si>
    <t>9.00</t>
  </si>
  <si>
    <t>Суп Куриный вермишелевый  60 г 1/80</t>
  </si>
  <si>
    <t>Суп «Куриный с мак.изд.» (80ед/60г)</t>
  </si>
  <si>
    <t>Суп «Куриный с мак.изд.» (25ед/50г) ГОЛОВОЛОМКА</t>
  </si>
  <si>
    <t>9.0</t>
  </si>
  <si>
    <t>Суп «Мясной Вермишелевый» (80ед/60г)</t>
  </si>
  <si>
    <t>Суп  Мясной с макарон. изд. 60 г 1/80</t>
  </si>
  <si>
    <t>Суп «Рассольник» (80ед/60г)</t>
  </si>
  <si>
    <t>Суп «Харчо» (80ед/60г)</t>
  </si>
  <si>
    <t>Суп БПК Лапша куриная с овощами и злаками 60 г 1/25</t>
  </si>
  <si>
    <t>Суп БПК Лапша мясная с овощами и злаками 60 г 1/25</t>
  </si>
  <si>
    <t>Кисель Брусничный с кус. год и фруктов на натур.соке 25 гр. (1/40) (мин. 40 шт.)</t>
  </si>
  <si>
    <t>Кисель Вишневый с кус. год и фруктов на натур.соке 25 гр. (1/40)(мин. 40 шт.)</t>
  </si>
  <si>
    <t>Кисель Грушевый с кус.ягод.и фрук.на натур.соке 25гр. (1/40)</t>
  </si>
  <si>
    <t>Кисель Земляничный с кус. год и фруктов на натур.соке 25 гр. (1/40) (мин. 40 шт.)</t>
  </si>
  <si>
    <t>Кисель Клубничный с кус. год и фруктов на натур.соке 25 гр. (1/40)(мин. 40 шт.)</t>
  </si>
  <si>
    <t>Кисель Облепиховый с кус. год и фруктов на натур.соке 25 гр. (1/40)(мин. 40 шт.)</t>
  </si>
  <si>
    <t>Кисель Клюквенный с кус. год и фруктов на натур.соке 25 гр. (1/40)(мин. 40 шт.)</t>
  </si>
  <si>
    <t>Кисель Лесная ягода с кус. год и фруктов на натур.соке 25 гр. (1/40)(мин. 40 шт.)</t>
  </si>
  <si>
    <t>Кисель Малиновый с кус. год и фруктов на натур.соке 25 гр. (1/40)(мин. 40шт.)</t>
  </si>
  <si>
    <t>Кисель Черная смородина с кус. год и фруктов на натур.соке 25 гр. (1/40)(мин. 40шт.)</t>
  </si>
  <si>
    <t>Кисель Красная смородина с кус. год и фруктов на натур.соке 25 гр. (1/40)(мин. 40шт.)</t>
  </si>
  <si>
    <t>Кисель Персиковый с кус. год и фруктов на натур.соке 25 гр. (1/40)(мин. 40 шт.)</t>
  </si>
  <si>
    <t>Кисель Вишневый с кус. год и фруктов на натур.соке 30 гр. (1/25)(мин. 25 шт.)</t>
  </si>
  <si>
    <t>Кисель Грушевый с кус. год и фруктов на натур.соке 30 гр. (1/25)(мин. 25 шт.)</t>
  </si>
  <si>
    <t>Кисель Клубничный с кус. год и фруктов на натур.соке 30 гр. (1/25)(мин. 25 шт.)</t>
  </si>
  <si>
    <t>Кисель Клюквенный с кус. год и фруктов на натур.соке 30 гр. (1/25)(мин. 25 шт.)</t>
  </si>
  <si>
    <t>Кисель Брусничный с кус. год и фруктов на натур.соке 30 гр. (1/25)(мин. 25 шт.)</t>
  </si>
  <si>
    <t>Кисель Землячный с кус. год и фруктов на натур.соке 30 гр. (1/25)(мин. 25 шт.)</t>
  </si>
  <si>
    <t>Кисель Лесная ягода с кус. год и фруктов на натур.соке 30 гр. (1/25)(мин. 25 шт.)</t>
  </si>
  <si>
    <t>Кисель Малиновый с кус. год и фруктов на натур.соке 30 гр. (1/25)(мин. 25 шт.)</t>
  </si>
  <si>
    <t>Кисель Персиковый с кус. год и фруктов на натур.соке 30 гр. (1/25)(мин. 25 шт.)</t>
  </si>
  <si>
    <t>Кисель Черная смородина с кус. год и фруктов на натур.соке 30 гр. (1/25)(мин. 25 шт.)</t>
  </si>
  <si>
    <t>Кисель Малиновый  350 гр. ПЭТ банка(1/15)   (мин.партия 15 банок)</t>
  </si>
  <si>
    <t>Кисель Вишневый  350 гр. ПЭТ банка(1/15)   (мин.партия 15 банок)</t>
  </si>
  <si>
    <t>Кисель Персиковый  350 гр. ПЭТ банка(1/15)   (мин.партия 15 банок)</t>
  </si>
  <si>
    <t>Кисель Красная смородина  350 гр. ПЭТ банка(1/15)   (мин.партия 15 банок)</t>
  </si>
  <si>
    <t>Кисель Брусничный  350 гр. ПЭТ банка(1/15)   (мин.партия 15 банок)</t>
  </si>
  <si>
    <t>Кисель Клубничный  350 гр. ПЭТ банка(1/15)   (мин.партия 15 банок)</t>
  </si>
  <si>
    <t>Кисель Земляничный  350 гр. ПЭТ банка(1/15)   (мин.партия 15 банок)</t>
  </si>
  <si>
    <t>Кисель Клюквенный  350 гр. ПЭТ банка(1/15)    (мин.партия 15 банок)</t>
  </si>
  <si>
    <t>Кисель Лесная ягода  350 гр. ПЭТ банка(1/15)   (мин.партия 15 банок)</t>
  </si>
  <si>
    <t>Каша овсяная 35 гр (1/50)</t>
  </si>
  <si>
    <t>Каша овсяная вишня 35 гр (1/50)</t>
  </si>
  <si>
    <t>Каша овсяная с персиком 37 гр (1/50)</t>
  </si>
  <si>
    <t>Каша овсяная с клюквой 35 гр (1/50)</t>
  </si>
  <si>
    <t>Каша овсяная с малиной 35 гр (1/50)</t>
  </si>
  <si>
    <t>Каша овсяная с клубникой 35 гр (1/50)</t>
  </si>
  <si>
    <t>Каша овсяная с абрикосом 35 гр (1/50)</t>
  </si>
  <si>
    <t>Ванилин порошок 1 кг (1/10)</t>
  </si>
  <si>
    <t>Горчичный порошок 100 гр. (1/25) ( мин.партия 25 штук)</t>
  </si>
  <si>
    <t>Горчичный порошок  (АВС специи 03) 200 гр.  (1/30)</t>
  </si>
  <si>
    <t>Какао порошок м/у 100 гр. (1/25) ГОСТ  Ижевск</t>
  </si>
  <si>
    <t>Какао порошок ГОСТ 100 гр.  (1/50) «КВ»</t>
  </si>
  <si>
    <t>Крахмал 200 гр. (1/25) (мин.партия 25 штук)</t>
  </si>
  <si>
    <t>Пудра сахарная 150 гр. (1/25) (мин.партия 25 штук)</t>
  </si>
  <si>
    <t>Сухари панировочные (АВС специи 16) 200 гр.  (1/30)</t>
  </si>
  <si>
    <t>Сухари панировочные (АВС специи 175) 400 гр.  (1/15)</t>
  </si>
  <si>
    <t>Сухари панировочные 200 гр. (1/24) (1/24) светлые (мин.партия 24 штук) «КВ»</t>
  </si>
  <si>
    <t>Сухари панировочные 200 гр. (1/25) темные (мин.партия 25 штук) Ижевск БЕСТ</t>
  </si>
  <si>
    <t>Сливки сухие (АВС специи 14) 200г 1/30</t>
  </si>
  <si>
    <t>Сливки сухие 200 гр. (1/24) (мин.партия 24 штуки)</t>
  </si>
  <si>
    <t>Сливки сухие 400г 1/12</t>
  </si>
  <si>
    <t>Молоко сухое (АВС специи 15) 150г (1/30)</t>
  </si>
  <si>
    <t>СПЕЦИИ</t>
  </si>
  <si>
    <t>Базилик (АВС специи Green 148)  10 гр. (1/25)</t>
  </si>
  <si>
    <t>Барбарис (АВС специи Green 151)  10 гр. (1/25)</t>
  </si>
  <si>
    <t>Ванилин фасованный  (АВС специи 37) 1 гр.  (1/50)</t>
  </si>
  <si>
    <t>Ванилин фасованный  (Спец Вкус 166) 1,5 гр.  (1/50)</t>
  </si>
  <si>
    <t>Ванилин фасованный  (АВС специи 113) 15 гр.  (1/100)</t>
  </si>
  <si>
    <t>Ванильный сахар  (АВС специи 119)  15 гр.  (1/40)</t>
  </si>
  <si>
    <t>Гвоздика  10 гр.  (1/20)</t>
  </si>
  <si>
    <t>Дрожжи (АВС специи 132) 11 гр. 1/40</t>
  </si>
  <si>
    <t>Дрожжи «Pakmaya» 11 гр. 1/60</t>
  </si>
  <si>
    <t>Желатин  (Спец Вкус 197) 10 гр.  (1/20)</t>
  </si>
  <si>
    <t>Желатин (АВС специи Green 180)  20 гр. (1/25)</t>
  </si>
  <si>
    <t>Желатин  (Спец Вкус 198) 50 гр.  (1/100)</t>
  </si>
  <si>
    <t>Желатин пищевой  (Фарсис) 50 гр.  (1/20)</t>
  </si>
  <si>
    <t>Желирующее средство "ДЛЯ ВАРЕНЬЯ" из фрук. и ягод  (АВС специи 155) 20 гр. (1/25)</t>
  </si>
  <si>
    <t>Зира семена (АВС специи Green 134)  20 гр. (1/25)</t>
  </si>
  <si>
    <t>Имбирь молотый (АВС специи Green 158) 15 гр. (1/40)</t>
  </si>
  <si>
    <t>Кокосовая стружка белая (Спец Вкус 171) 20 гр.  (1/20)</t>
  </si>
  <si>
    <t>Кокосовая стружка в ассортименте (АВС специи 108) 20 гр.  (1/20)</t>
  </si>
  <si>
    <t>Кокосовая стружка зеленая (АВС специи 202) 20 гр.  (1/30)</t>
  </si>
  <si>
    <t>Кондитерская посыпка "Вермишель"  (АВС специи 131) 7 гр.  (1/20)</t>
  </si>
  <si>
    <t>Кондитерская посыпка "Вермишель"  (АВС специи 117) 30 гр.  (1/30)</t>
  </si>
  <si>
    <t>Кондитерская посыпка "Маргаритки"  (АВС специи 130) 7 гр.  (1/20)</t>
  </si>
  <si>
    <t>Кондитерская посыпка "Маргаритки"  (АВС специи 128) 30 гр.  (1/30)</t>
  </si>
  <si>
    <t>Кондитерская посыпка "Шарики"  (АВС специи 129) 7 гр.  (1/20)</t>
  </si>
  <si>
    <t>Кондитерская посыпка "Шарики"  (АВС специи 127) 30 гр.  (1/30)</t>
  </si>
  <si>
    <t>Кориандр молотый  (АВС специи 41) 10 гр.  (1/20)</t>
  </si>
  <si>
    <t>Корица молотая  (АВС специи 43) 10 гр.  (1/20)</t>
  </si>
  <si>
    <t>5.00</t>
  </si>
  <si>
    <t>4.60</t>
  </si>
  <si>
    <t>Корица палочки (АВС специи Green 205)  40 гр. (1/15)</t>
  </si>
  <si>
    <t>Крахмал картофельный (АВС специи 9) 200 гр.  (1/45)</t>
  </si>
  <si>
    <t>Кунжут 50 гр. ( АВС специи 146) (1/20)</t>
  </si>
  <si>
    <t>Куркума молотая (АВС специи Green 161) 15 гр. (1/40)</t>
  </si>
  <si>
    <t>Лавровый лист (АВС специи 111) бум.10 гр. (1/100)</t>
  </si>
  <si>
    <t>5.0</t>
  </si>
  <si>
    <t>4.6</t>
  </si>
  <si>
    <t>Лавровый лист  (Спец Вкус 156А)  20 гр.  (1/100)</t>
  </si>
  <si>
    <t>Лавровый лист (АВС специи 122) 30 гр. (1/60)</t>
  </si>
  <si>
    <t>Лавровый лист (АВС специи 133) 40 гр. (1/30)</t>
  </si>
  <si>
    <t>Лимонная кислота (Спец Вкус 199) 10 гр.  (1/20)</t>
  </si>
  <si>
    <t>Лимонная кислота (Спец Вкус 200) 50 гр.  (1/100)</t>
  </si>
  <si>
    <t>Лимонная кислота (АВС 45А) 200 гр.  (1/27)</t>
  </si>
  <si>
    <t>Лук сушеный зеленый  5 гр.  (1/20)</t>
  </si>
  <si>
    <t>Майоран (АВС специи Green 152)  10 гр. (1/20)</t>
  </si>
  <si>
    <t>Мак (Спец Вкус 204) 20 гр.  (1/20)</t>
  </si>
  <si>
    <t>Маринад классический  к мясу и птице (АВС специи 69) 30 гр.  (1/20)</t>
  </si>
  <si>
    <t>Маринад пикантный  к мясу и птице (АВС специи 72) 30 гр.  (1/20)</t>
  </si>
  <si>
    <t>Мускатный орех молотый (Сып Сыпыч 73) 10 гр.  (1/20) 300</t>
  </si>
  <si>
    <t>Мята сушеная (АВС специи Green 213)  10 гр. (1/25)</t>
  </si>
  <si>
    <t>Орегано (АВС специи Green 160)  10 гр. (1/40)</t>
  </si>
  <si>
    <t>Паприка молотая (Премиум 460) 50 гр. (1/20)</t>
  </si>
  <si>
    <t>Петрушка сушеная  (АВС специи 62) 5 гр.  (1/20)</t>
  </si>
  <si>
    <t>Петрушка сушеная  (АВС специи 139) 15 гр.  (1/100)</t>
  </si>
  <si>
    <t>Перец душистый горошек (Спец Вкус 219) 10 гр.  (1/20)</t>
  </si>
  <si>
    <t>Перец душистый горошек (АВС специи Green 176) 20 гр. (1/20)</t>
  </si>
  <si>
    <t>Перец душистый горошек  50 гр.  (1/100)</t>
  </si>
  <si>
    <t>Перец красный молотый (Спец Вкус 281) 10 гр.  (1/20)</t>
  </si>
  <si>
    <t>Перец красный молотый (АВС специи Green 141) 50 гр. (1/20)</t>
  </si>
  <si>
    <t>Перец черный горошек (Спец Вкус 206) 10 гр.  (1/20)</t>
  </si>
  <si>
    <t>Перец черный горошек (Спец Вкус 222) 50 гр.  (1/100)</t>
  </si>
  <si>
    <t>Перец черный молотый  (СВ 54) 10 гр.  (1/20)</t>
  </si>
  <si>
    <t>Перец черный молотый  (СВ 157) 50 гр.  (1/100)</t>
  </si>
  <si>
    <t>Перец черный молотый  (АВС специи 01) 100 гр.  (1/20)</t>
  </si>
  <si>
    <t>Перец черный горошек (АВС специи Green 181)премиум  20 гр. (1/25)</t>
  </si>
  <si>
    <t>Перец чили молотый (АВС специи Палитра 518) 10 гр.  (1/20)</t>
  </si>
  <si>
    <t>Приправа 7 овощей  (АВС специи 297) 20 гр.  (1/25)</t>
  </si>
  <si>
    <t>Приправа Весенняя зелень (АВС специи Green 164) 10 гр. (1/25)</t>
  </si>
  <si>
    <t>Приправа для баранины  (ПРЕМИУМ) 15 гр.  (1/40)</t>
  </si>
  <si>
    <t>Приправа для борща  (ПРЕМИУМ ) 15 гр.  (1/40)</t>
  </si>
  <si>
    <t>Приправа для говядины (ПРЕМИУМ)   15 гр.  (1/40)</t>
  </si>
  <si>
    <t>Приправа для говядины  (Спец Вкус 61) 15 гр.  (1/40)</t>
  </si>
  <si>
    <t>Приправа для гуляша  (АВС специи 90) 15 гр.  (1/40)</t>
  </si>
  <si>
    <t>Приправа для гуляша  (ПРЕМИУМ) 15 гр.  (1/40)</t>
  </si>
  <si>
    <t>Приправа для жарки мяса    15 гр.  (1/40)</t>
  </si>
  <si>
    <t>Приправа для засолки овощей   (АВС специи 86) 30 гр.  (1/30)</t>
  </si>
  <si>
    <t>Приправа для засолки огурцов без соли  (АВС специи 253)  25 гр.  (1/20)</t>
  </si>
  <si>
    <t>Приправа для засолки помидор без соли  (АВС специи 252)  25 гр.  (1/20)</t>
  </si>
  <si>
    <t>Приправа для засолки сала  (АВС new 805) 15 гр.  (1/40)</t>
  </si>
  <si>
    <t>10.0</t>
  </si>
  <si>
    <t>Приправа для картофеля  (Спец.Вкус) 15 гр.  (1/40)</t>
  </si>
  <si>
    <t>4.35</t>
  </si>
  <si>
    <t>Приправа для картофеля  (ПРЕМИУМ) 15 гр.  (1/40)</t>
  </si>
  <si>
    <t>Приправа для креветок и морепрод.  (АВС специи 91) 15 гр.  (1/40)</t>
  </si>
  <si>
    <t>Приправа для куриных окорочков  (ПРЕМИУМ) 15 гр.  (1/40)</t>
  </si>
  <si>
    <t>Приправа для курицы  (Спец Вкус 102)  15 гр. (1/40)</t>
  </si>
  <si>
    <t>Приправа для курицы  (ПРЕМИУМ)  15 гр. (1/40)</t>
  </si>
  <si>
    <t>Приправа для курицы без соли  (АВС специи 242)  25 гр.  (1/20)</t>
  </si>
  <si>
    <t>Приправа для макарон  (АВС специи 27)  15 гр.  (1/40)</t>
  </si>
  <si>
    <t>Приправа для маринования овощей  (АВС специи 85) 30 гр.  (1/30)</t>
  </si>
  <si>
    <t>Приправа для маринования огурцов без соли  (АВС специи 251) 25 гр.  (1/20)</t>
  </si>
  <si>
    <t>Приправа для маринования помидор без соли  (АВС специи 250) 25 гр.  (1/20)</t>
  </si>
  <si>
    <t>Приправа для моркови по корейски без соли  (АВС специи 248)  25 гр.  (1/20)</t>
  </si>
  <si>
    <t>Приправа для мяса без соли  (АВС специи 243)  25 гр.  (1/20)</t>
  </si>
  <si>
    <t>Приправа для овощного салата  (АВС специи 39) 15 гр.  (1/40)</t>
  </si>
  <si>
    <t>Приправа для пельменей  (АВС специи 28)  15 гр.  (1/40)</t>
  </si>
  <si>
    <t>Приправа для плова  (ПРЕМИУМ)  15 гр.  (1/40)</t>
  </si>
  <si>
    <t>Приправа для плова   15гр.  (1/30)</t>
  </si>
  <si>
    <t>Приправа для плова без соли  (АВС специи 247)  25 гр.  (1/20)</t>
  </si>
  <si>
    <t>Приправа для пряного посола сельди (АВС специи 52) 15 гр.  (1/40)</t>
  </si>
  <si>
    <t>Приправа для рыбы  (ПРЕМИУМ)  15 гр.  (1/40)</t>
  </si>
  <si>
    <t>Приправа для рыбы  (Спец Вкус103)  15 гр.  (1/40)</t>
  </si>
  <si>
    <t>Приправа для рыбы без соли  (АВС специи 240)  25 гр.  (1/20)</t>
  </si>
  <si>
    <t>Приправа для свинины  (ПРЕМИУМ) 15 гр.  (1/40)</t>
  </si>
  <si>
    <t>Приправа для засолки сала  (премиум) 15 гр.  (1/40)</t>
  </si>
  <si>
    <t>Приправа для свинины  (Спец Вкус107) 15 гр.  (1/40)</t>
  </si>
  <si>
    <t>Приправа для свинины без соли  (АВС специи 245)  25 гр.  (1/20)</t>
  </si>
  <si>
    <t>Приправа для супа  15 гр.  (1/40)</t>
  </si>
  <si>
    <t>Приправа для супа без соли  (АВС специи 246)  25 гр.  (1/20)</t>
  </si>
  <si>
    <t>Приправа для фарша (АВС new 821) 15 гр.  (1/40)</t>
  </si>
  <si>
    <t>Приправа для шашлыка  (Спец.Вкус)  15 гр.  (1/40)</t>
  </si>
  <si>
    <t>Приправа для шашлыка  (ПРЕМИУМ)  15 гр.  (1/40)</t>
  </si>
  <si>
    <t>Приправа для шашлыка без соли  (АВС специи 241)  25 гр.  (1/20)</t>
  </si>
  <si>
    <t>Приправа Кавказские травы  (АВС специи 298)  20 гр.  (1/20)</t>
  </si>
  <si>
    <t>Приправа Карри  (ПРЕМИУМ 92) 15 гр.  (1/40)</t>
  </si>
  <si>
    <t>Приправа острая для моркови по-корейски  (ПРЕМИУМ) 15 гр.  (1/40)</t>
  </si>
  <si>
    <t>10.00</t>
  </si>
  <si>
    <t>Приправа острая к мясу  (АВС специи 80)  15 гр.  (1/40)</t>
  </si>
  <si>
    <t>Приправа Радужная (АВС специи Green 144) 15 гр. (1/20)</t>
  </si>
  <si>
    <t>Приправа Смесь болг. перцев (АВС специи Green 143) 15 гр. (1/20)</t>
  </si>
  <si>
    <t>Приправа смесь зелени (Спец Вкус116)  15 гр.  (1/40)</t>
  </si>
  <si>
    <t>Приправа Смесь молотых перцев (АВС специи 299) 20 гр. (1/30)</t>
  </si>
  <si>
    <t>Приправа универсальная   15 гр.  (1/40)</t>
  </si>
  <si>
    <t>Приправа универсальная  (премиум 96)  15 гр.  (1/40)</t>
  </si>
  <si>
    <t>Приправа универсальная без соли  (АВС специи 244)  25 гр.  (1/20)</t>
  </si>
  <si>
    <t>Приправа универсальная  (Спец Вкус 96 А)  200 гр.  (1/18)</t>
  </si>
  <si>
    <t>Приправа универсальная 10 овощей (Спец Вкус 288 А)  500 гр.  (1/12)</t>
  </si>
  <si>
    <t>Приправа хмели-сунели  (СпецюВкус) 15 гр.  (1/40)</t>
  </si>
  <si>
    <t>Приправа хмели-сунели  (ПРЕМИУМ) 15 гр.  (1/40)</t>
  </si>
  <si>
    <t>Приправа хмели-сунели без соли (АВС специи 249)  25 гр.  (1/20)</t>
  </si>
  <si>
    <t>Прованские травы "Премиум"(464)  20 гр.1/25</t>
  </si>
  <si>
    <t>Разрыхлитель (Спец Вкус 207)  20 гр.  (1/30)</t>
  </si>
  <si>
    <t>Розмарин (АВС специи Green 162) 15 гр. (1/30)</t>
  </si>
  <si>
    <t>Семена горчицы  (АВС специи 88) 20 гр.  (1/20)</t>
  </si>
  <si>
    <t>Смесь перцев горошком (АВС специи Green 123)  50 гр. (1/20)</t>
  </si>
  <si>
    <t>Соль Адыгейская (АВС специи 89) 450 гр. (1/16)</t>
  </si>
  <si>
    <t>Соль Сванская (АВС специи 34) 450 гр. (1/16)</t>
  </si>
  <si>
    <t>Соль Чесночная (АВС специи 35) 450 гр. (1/16)</t>
  </si>
  <si>
    <t>Суп (АВС 191) гороховый  с копчен. 60 г  1/20</t>
  </si>
  <si>
    <t>Суп (АВС 257) грибной с вермишелью 60 гр. (1/20)</t>
  </si>
  <si>
    <t xml:space="preserve">Суп (АВС 265) куриный с Алфавитом 60 гр. (1/20)
</t>
  </si>
  <si>
    <t>Суп (АВС 190) куриный с вермишелью 60 гр. (1/20)</t>
  </si>
  <si>
    <t>Суп (АВС 263) куриный с рисом 60 гр. (1/20)</t>
  </si>
  <si>
    <t>Суп (АВС 188) мясной со звездочками 60 гр. (1/20)</t>
  </si>
  <si>
    <t>Суп (АВС 261) овощной с рисом 60 гр. (1/20)</t>
  </si>
  <si>
    <t>Суп (АВС 259) рассольник  60 гр. (1/20)</t>
  </si>
  <si>
    <t>Суп (АВС 187) харчо  60 гр. (1/20)</t>
  </si>
  <si>
    <t>Тимьян  (АВС специи Green 163) 10 гр. (1/30)</t>
  </si>
  <si>
    <t>Тмин (АВС специи Green 167) 10 гр. (1/40)</t>
  </si>
  <si>
    <t>Укроп сушеный  (АВС специи  Палитра 509) 5 гр.  (1/20)</t>
  </si>
  <si>
    <t>Укроп сушеный  (АВС специи 145) 15 гр.  (1/100)</t>
  </si>
  <si>
    <t>Чеснок сушеный (АВС специи 74) 10 гр. (1/20)</t>
  </si>
  <si>
    <t>Приправа для куриных крылышек  (ТМ ВиА) 15 гр.  (1/30)</t>
  </si>
  <si>
    <t>Приправа для курицы  (ТМ ВиА) 15 гр.  (1/30)</t>
  </si>
  <si>
    <t>Приправа для мясного фарша (ТМ ВиА) 15 гр.  (1/30)</t>
  </si>
  <si>
    <t>Приправа для рыбы (ТМ ВиА) 15 гр.  (1/30)</t>
  </si>
  <si>
    <t>Морковь сушеная (Фарсис) 15 гр.  (1/30)</t>
  </si>
  <si>
    <t>СУХОФРУКТЫ (мин.партия 1 мешок)</t>
  </si>
  <si>
    <t>Арахис очищ. 1/1кг</t>
  </si>
  <si>
    <t>Изюм б/к коричневый (1/5)</t>
  </si>
  <si>
    <t>Изюм б/к темный (1/5)</t>
  </si>
  <si>
    <t>Курага 2 сорт  (1/5)</t>
  </si>
  <si>
    <t>Курага 1 сорт  (1/5)</t>
  </si>
  <si>
    <t>Курага в/с сорт  (1/5)</t>
  </si>
  <si>
    <t>Компотная смесь 2 сорт (1/5)</t>
  </si>
  <si>
    <t>Компотная смесь 1 сорт (1/5)</t>
  </si>
  <si>
    <t>Компотная смесь в/с сорт (1/5)</t>
  </si>
  <si>
    <t>Компотная смесь с черносливом  1/5</t>
  </si>
  <si>
    <t>Смесь орехов и сухофруктов  1/0,5 кг</t>
  </si>
  <si>
    <t>Кешью жареный 1/0,5 кг</t>
  </si>
  <si>
    <t>Орехи грецкие очищ. 1/0,5 кг</t>
  </si>
  <si>
    <t>Грецкий орех очищенные 1/0,5 кг</t>
  </si>
  <si>
    <t>Фундук очищенные 1/0,5кг</t>
  </si>
  <si>
    <t>Миндаль очищ. 1/1 кг</t>
  </si>
  <si>
    <t>Фисташки 1/1 кг</t>
  </si>
  <si>
    <t>Чернослив б/к (1/5)</t>
  </si>
  <si>
    <t>Прочее</t>
  </si>
  <si>
    <t>Пакет майка 30*55 "ФА" 1/50</t>
  </si>
  <si>
    <t>Пакеты майка 30*55 (20) "Клубника" (1000 шт.) 1/100</t>
  </si>
  <si>
    <t>Пакеты фасовочные 16*24 "ВПС" (600 шт.) 1/20</t>
  </si>
  <si>
    <t>Пакеты фасовочные 24*37 (8) "Красная-ВПС" (1000шт.) 1/10</t>
  </si>
  <si>
    <t>Пакеты фасовочные 24*37 (10) "Оранж-ВПС" (480шт.) 1/10</t>
  </si>
  <si>
    <t>Пакеты фасовочные 30*40 (10) "Малина-ВПС" (500 шт.) 1/5</t>
  </si>
  <si>
    <t>Пакеты фасовочные 24*37 (8) "Рулон на шпуле (500 шт.)" 1/30</t>
  </si>
  <si>
    <t>Пакеты фасовочные 30*40 (8) "Рулон на шпуле (500 шт.)" 1/20</t>
  </si>
  <si>
    <t>Пакеты фасовочные 22*32 "А" (670 шт.) 1/10</t>
  </si>
  <si>
    <t>Пленка пищевая 22,5 см "Стандарт" 1/6</t>
  </si>
  <si>
    <t>Пакет с ручками 390*430 (40) "Золотая диагональ" 1/50</t>
  </si>
  <si>
    <t>Пакет майка 30*55 "Черная" 1/100</t>
  </si>
  <si>
    <t>Пакет майка 30*55 (40) "Черная" СТЕП 1/100</t>
  </si>
  <si>
    <t>Пакеты фасовочные 30*40 (8) "Ф-ПАК"(1тыс.) 1/6 (мин. Партия 1000 шт.)</t>
  </si>
  <si>
    <t>Пакеты фасовочные 30*40 (10) "Ф-ПАК"(1тыс.) 1/6</t>
  </si>
  <si>
    <t>Пакеты фасовочные 24*37 (8) "Ф-ПАК"(1тыс.) 1/12 (мин. Партия 1000 шт.)</t>
  </si>
  <si>
    <t>Сироп"Облепиха" 330 гр пл/б (1/12)</t>
  </si>
  <si>
    <t>Дзержинск</t>
  </si>
  <si>
    <t>Сироп"Шиповник" 330 гр пл/б (1/12)</t>
  </si>
  <si>
    <t xml:space="preserve">                                               Доставка, отсрочка.</t>
  </si>
  <si>
    <t xml:space="preserve">                                          Система скидок и бонусов.</t>
  </si>
  <si>
    <t xml:space="preserve">                                          Количество товара по акции ограничено.</t>
  </si>
  <si>
    <t>Производитель</t>
  </si>
  <si>
    <t>Цена от одного места</t>
  </si>
  <si>
    <t>Цена с</t>
  </si>
  <si>
    <t>Миним Цена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</si>
</sst>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0"/>
    <numFmt numFmtId="166" formatCode="DD/MM/YYYY"/>
    <numFmt numFmtId="167" formatCode="#,##0"/>
    <numFmt numFmtId="168" formatCode="#,##0;[RED]\-#,##0"/>
  </numFmts>
  <fonts count="25">
    <font>
      <sz val="8"/>
      <name val="Arial"/>
      <family val="2"/>
    </font>
    <font>
      <sz val="10"/>
      <name val="Arial"/>
      <family val="0"/>
    </font>
    <font>
      <sz val="10"/>
      <name val="Times New Roman"/>
      <family val="1"/>
    </font>
    <font>
      <b/>
      <i/>
      <sz val="24"/>
      <name val="Times New Roman"/>
      <family val="1"/>
    </font>
    <font>
      <sz val="24"/>
      <name val="Times New Roman"/>
      <family val="1"/>
    </font>
    <font>
      <b/>
      <sz val="18"/>
      <name val="Times New Roman"/>
      <family val="1"/>
    </font>
    <font>
      <b/>
      <sz val="14"/>
      <name val="Times New Roman"/>
      <family val="1"/>
    </font>
    <font>
      <b/>
      <sz val="2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0.5"/>
      <name val="Times New Roman"/>
      <family val="1"/>
    </font>
    <font>
      <b/>
      <i/>
      <sz val="18"/>
      <name val="Arial"/>
      <family val="2"/>
    </font>
    <font>
      <b/>
      <i/>
      <sz val="18"/>
      <name val="Arial CE"/>
      <family val="2"/>
    </font>
    <font>
      <sz val="18"/>
      <name val="Times New Roman"/>
      <family val="1"/>
    </font>
    <font>
      <b/>
      <sz val="36"/>
      <name val="Times New Roman"/>
      <family val="1"/>
    </font>
    <font>
      <b/>
      <i/>
      <sz val="28"/>
      <name val="Arial"/>
      <family val="2"/>
    </font>
    <font>
      <b/>
      <i/>
      <sz val="22"/>
      <name val="Arial"/>
      <family val="2"/>
    </font>
    <font>
      <b/>
      <i/>
      <sz val="18"/>
      <color indexed="8"/>
      <name val="Arial"/>
      <family val="2"/>
    </font>
    <font>
      <b/>
      <sz val="20"/>
      <name val="Arial Cyr"/>
      <family val="2"/>
    </font>
    <font>
      <b/>
      <i/>
      <sz val="18"/>
      <name val="Arial Cyr"/>
      <family val="2"/>
    </font>
    <font>
      <b/>
      <sz val="18"/>
      <name val="Arial"/>
      <family val="2"/>
    </font>
    <font>
      <b/>
      <i/>
      <sz val="18"/>
      <name val="Times New Roman"/>
      <family val="1"/>
    </font>
    <font>
      <b/>
      <sz val="15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11">
    <xf numFmtId="164" fontId="0" fillId="0" borderId="0" xfId="0" applyAlignment="1">
      <alignment/>
    </xf>
    <xf numFmtId="164" fontId="2" fillId="0" borderId="0" xfId="0" applyFont="1" applyAlignment="1">
      <alignment/>
    </xf>
    <xf numFmtId="165" fontId="2" fillId="0" borderId="0" xfId="0" applyNumberFormat="1" applyFont="1" applyAlignment="1">
      <alignment/>
    </xf>
    <xf numFmtId="164" fontId="3" fillId="0" borderId="0" xfId="0" applyFont="1" applyBorder="1" applyAlignment="1">
      <alignment horizontal="center"/>
    </xf>
    <xf numFmtId="165" fontId="4" fillId="0" borderId="0" xfId="0" applyNumberFormat="1" applyFont="1" applyAlignment="1">
      <alignment/>
    </xf>
    <xf numFmtId="164" fontId="4" fillId="0" borderId="0" xfId="0" applyFont="1" applyAlignment="1">
      <alignment/>
    </xf>
    <xf numFmtId="164" fontId="5" fillId="0" borderId="0" xfId="0" applyFont="1" applyBorder="1" applyAlignment="1">
      <alignment horizontal="center"/>
    </xf>
    <xf numFmtId="164" fontId="6" fillId="0" borderId="0" xfId="0" applyFont="1" applyAlignment="1">
      <alignment horizontal="center"/>
    </xf>
    <xf numFmtId="164" fontId="7" fillId="0" borderId="0" xfId="0" applyFont="1" applyBorder="1" applyAlignment="1">
      <alignment horizontal="left"/>
    </xf>
    <xf numFmtId="164" fontId="8" fillId="0" borderId="0" xfId="0" applyFont="1" applyBorder="1" applyAlignment="1">
      <alignment horizontal="left"/>
    </xf>
    <xf numFmtId="166" fontId="9" fillId="0" borderId="0" xfId="0" applyNumberFormat="1" applyFont="1" applyBorder="1" applyAlignment="1">
      <alignment horizontal="right"/>
    </xf>
    <xf numFmtId="164" fontId="10" fillId="0" borderId="0" xfId="0" applyFont="1" applyAlignment="1">
      <alignment/>
    </xf>
    <xf numFmtId="164" fontId="8" fillId="0" borderId="1" xfId="0" applyFont="1" applyFill="1" applyBorder="1" applyAlignment="1">
      <alignment horizontal="center"/>
    </xf>
    <xf numFmtId="164" fontId="5" fillId="2" borderId="2" xfId="0" applyFont="1" applyFill="1" applyBorder="1" applyAlignment="1">
      <alignment horizontal="center"/>
    </xf>
    <xf numFmtId="164" fontId="5" fillId="2" borderId="3" xfId="0" applyFont="1" applyFill="1" applyBorder="1" applyAlignment="1">
      <alignment horizontal="center"/>
    </xf>
    <xf numFmtId="164" fontId="9" fillId="2" borderId="4" xfId="0" applyFont="1" applyFill="1" applyBorder="1" applyAlignment="1">
      <alignment horizontal="center"/>
    </xf>
    <xf numFmtId="164" fontId="9" fillId="2" borderId="5" xfId="0" applyFont="1" applyFill="1" applyBorder="1" applyAlignment="1">
      <alignment/>
    </xf>
    <xf numFmtId="165" fontId="9" fillId="2" borderId="6" xfId="0" applyNumberFormat="1" applyFont="1" applyFill="1" applyBorder="1" applyAlignment="1">
      <alignment horizontal="center"/>
    </xf>
    <xf numFmtId="164" fontId="11" fillId="0" borderId="0" xfId="0" applyFont="1" applyAlignment="1">
      <alignment/>
    </xf>
    <xf numFmtId="164" fontId="12" fillId="0" borderId="7" xfId="0" applyFont="1" applyFill="1" applyBorder="1" applyAlignment="1">
      <alignment horizontal="center"/>
    </xf>
    <xf numFmtId="164" fontId="8" fillId="2" borderId="8" xfId="0" applyFont="1" applyFill="1" applyBorder="1" applyAlignment="1">
      <alignment horizontal="center"/>
    </xf>
    <xf numFmtId="164" fontId="8" fillId="2" borderId="9" xfId="0" applyFont="1" applyFill="1" applyBorder="1" applyAlignment="1">
      <alignment/>
    </xf>
    <xf numFmtId="164" fontId="9" fillId="2" borderId="10" xfId="0" applyFont="1" applyFill="1" applyBorder="1" applyAlignment="1">
      <alignment horizontal="center"/>
    </xf>
    <xf numFmtId="164" fontId="9" fillId="2" borderId="11" xfId="0" applyFont="1" applyFill="1" applyBorder="1" applyAlignment="1">
      <alignment/>
    </xf>
    <xf numFmtId="165" fontId="9" fillId="2" borderId="12" xfId="0" applyNumberFormat="1" applyFont="1" applyFill="1" applyBorder="1" applyAlignment="1">
      <alignment horizontal="center"/>
    </xf>
    <xf numFmtId="164" fontId="5" fillId="3" borderId="13" xfId="0" applyFont="1" applyFill="1" applyBorder="1" applyAlignment="1">
      <alignment horizontal="center"/>
    </xf>
    <xf numFmtId="164" fontId="13" fillId="0" borderId="14" xfId="0" applyFont="1" applyBorder="1" applyAlignment="1">
      <alignment vertical="top" wrapText="1"/>
    </xf>
    <xf numFmtId="164" fontId="14" fillId="0" borderId="13" xfId="0" applyFont="1" applyBorder="1" applyAlignment="1">
      <alignment horizontal="left"/>
    </xf>
    <xf numFmtId="165" fontId="14" fillId="0" borderId="15" xfId="0" applyNumberFormat="1" applyFont="1" applyFill="1" applyBorder="1" applyAlignment="1">
      <alignment horizontal="center"/>
    </xf>
    <xf numFmtId="165" fontId="14" fillId="0" borderId="13" xfId="0" applyNumberFormat="1" applyFont="1" applyFill="1" applyBorder="1" applyAlignment="1">
      <alignment horizontal="center"/>
    </xf>
    <xf numFmtId="165" fontId="14" fillId="0" borderId="16" xfId="0" applyNumberFormat="1" applyFont="1" applyFill="1" applyBorder="1" applyAlignment="1">
      <alignment horizontal="center"/>
    </xf>
    <xf numFmtId="164" fontId="15" fillId="0" borderId="0" xfId="0" applyFont="1" applyAlignment="1">
      <alignment/>
    </xf>
    <xf numFmtId="164" fontId="13" fillId="0" borderId="17" xfId="0" applyFont="1" applyBorder="1" applyAlignment="1">
      <alignment vertical="top" wrapText="1"/>
    </xf>
    <xf numFmtId="164" fontId="14" fillId="0" borderId="18" xfId="0" applyFont="1" applyBorder="1" applyAlignment="1">
      <alignment horizontal="left"/>
    </xf>
    <xf numFmtId="165" fontId="14" fillId="0" borderId="19" xfId="0" applyNumberFormat="1" applyFont="1" applyFill="1" applyBorder="1" applyAlignment="1">
      <alignment horizontal="center"/>
    </xf>
    <xf numFmtId="165" fontId="14" fillId="0" borderId="18" xfId="0" applyNumberFormat="1" applyFont="1" applyFill="1" applyBorder="1" applyAlignment="1">
      <alignment horizontal="center"/>
    </xf>
    <xf numFmtId="165" fontId="14" fillId="0" borderId="20" xfId="0" applyNumberFormat="1" applyFont="1" applyFill="1" applyBorder="1" applyAlignment="1">
      <alignment horizontal="center"/>
    </xf>
    <xf numFmtId="164" fontId="13" fillId="0" borderId="21" xfId="0" applyFont="1" applyBorder="1" applyAlignment="1">
      <alignment vertical="top" wrapText="1"/>
    </xf>
    <xf numFmtId="164" fontId="13" fillId="0" borderId="22" xfId="0" applyFont="1" applyBorder="1" applyAlignment="1">
      <alignment vertical="top" wrapText="1"/>
    </xf>
    <xf numFmtId="164" fontId="14" fillId="0" borderId="23" xfId="0" applyFont="1" applyBorder="1" applyAlignment="1">
      <alignment horizontal="left"/>
    </xf>
    <xf numFmtId="165" fontId="14" fillId="0" borderId="23" xfId="0" applyNumberFormat="1" applyFont="1" applyFill="1" applyBorder="1" applyAlignment="1">
      <alignment horizontal="center"/>
    </xf>
    <xf numFmtId="165" fontId="14" fillId="0" borderId="24" xfId="0" applyNumberFormat="1" applyFont="1" applyFill="1" applyBorder="1" applyAlignment="1">
      <alignment horizontal="center"/>
    </xf>
    <xf numFmtId="164" fontId="16" fillId="3" borderId="25" xfId="0" applyFont="1" applyFill="1" applyBorder="1" applyAlignment="1">
      <alignment horizontal="center"/>
    </xf>
    <xf numFmtId="167" fontId="13" fillId="0" borderId="18" xfId="0" applyNumberFormat="1" applyFont="1" applyFill="1" applyBorder="1" applyAlignment="1">
      <alignment horizontal="center"/>
    </xf>
    <xf numFmtId="164" fontId="17" fillId="3" borderId="17" xfId="0" applyFont="1" applyFill="1" applyBorder="1" applyAlignment="1">
      <alignment horizontal="center" vertical="top"/>
    </xf>
    <xf numFmtId="165" fontId="14" fillId="3" borderId="18" xfId="0" applyNumberFormat="1" applyFont="1" applyFill="1" applyBorder="1" applyAlignment="1">
      <alignment horizontal="center"/>
    </xf>
    <xf numFmtId="164" fontId="13" fillId="3" borderId="0" xfId="0" applyFont="1" applyFill="1" applyAlignment="1">
      <alignment/>
    </xf>
    <xf numFmtId="164" fontId="13" fillId="0" borderId="0" xfId="0" applyFont="1" applyFill="1" applyAlignment="1">
      <alignment/>
    </xf>
    <xf numFmtId="164" fontId="13" fillId="3" borderId="17" xfId="0" applyFont="1" applyFill="1" applyBorder="1" applyAlignment="1">
      <alignment horizontal="left" vertical="top"/>
    </xf>
    <xf numFmtId="164" fontId="13" fillId="3" borderId="21" xfId="0" applyFont="1" applyFill="1" applyBorder="1" applyAlignment="1">
      <alignment horizontal="left" vertical="top"/>
    </xf>
    <xf numFmtId="165" fontId="14" fillId="3" borderId="26" xfId="0" applyNumberFormat="1" applyFont="1" applyFill="1" applyBorder="1" applyAlignment="1">
      <alignment horizontal="center"/>
    </xf>
    <xf numFmtId="165" fontId="14" fillId="3" borderId="17" xfId="0" applyNumberFormat="1" applyFont="1" applyFill="1" applyBorder="1" applyAlignment="1">
      <alignment horizontal="center"/>
    </xf>
    <xf numFmtId="168" fontId="13" fillId="0" borderId="18" xfId="0" applyNumberFormat="1" applyFont="1" applyFill="1" applyBorder="1" applyAlignment="1">
      <alignment horizontal="center"/>
    </xf>
    <xf numFmtId="164" fontId="13" fillId="3" borderId="21" xfId="0" applyFont="1" applyFill="1" applyBorder="1" applyAlignment="1">
      <alignment horizontal="center" vertical="top"/>
    </xf>
    <xf numFmtId="164" fontId="13" fillId="3" borderId="17" xfId="0" applyFont="1" applyFill="1" applyBorder="1" applyAlignment="1">
      <alignment horizontal="center" vertical="top"/>
    </xf>
    <xf numFmtId="164" fontId="13" fillId="0" borderId="17" xfId="0" applyFont="1" applyFill="1" applyBorder="1" applyAlignment="1">
      <alignment horizontal="left" vertical="top"/>
    </xf>
    <xf numFmtId="164" fontId="13" fillId="0" borderId="21" xfId="0" applyFont="1" applyFill="1" applyBorder="1" applyAlignment="1">
      <alignment horizontal="left" vertical="top"/>
    </xf>
    <xf numFmtId="165" fontId="14" fillId="0" borderId="26" xfId="0" applyNumberFormat="1" applyFont="1" applyFill="1" applyBorder="1" applyAlignment="1">
      <alignment horizontal="center"/>
    </xf>
    <xf numFmtId="165" fontId="14" fillId="0" borderId="17" xfId="0" applyNumberFormat="1" applyFont="1" applyFill="1" applyBorder="1" applyAlignment="1">
      <alignment horizontal="center"/>
    </xf>
    <xf numFmtId="165" fontId="14" fillId="0" borderId="18" xfId="0" applyNumberFormat="1" applyFont="1" applyFill="1" applyBorder="1" applyAlignment="1">
      <alignment horizontal="center"/>
    </xf>
    <xf numFmtId="165" fontId="14" fillId="2" borderId="26" xfId="0" applyNumberFormat="1" applyFont="1" applyFill="1" applyBorder="1" applyAlignment="1">
      <alignment horizontal="center"/>
    </xf>
    <xf numFmtId="165" fontId="14" fillId="2" borderId="17" xfId="0" applyNumberFormat="1" applyFont="1" applyFill="1" applyBorder="1" applyAlignment="1">
      <alignment horizontal="center"/>
    </xf>
    <xf numFmtId="167" fontId="18" fillId="0" borderId="18" xfId="0" applyNumberFormat="1" applyFont="1" applyFill="1" applyBorder="1" applyAlignment="1">
      <alignment horizontal="center"/>
    </xf>
    <xf numFmtId="164" fontId="13" fillId="3" borderId="27" xfId="0" applyFont="1" applyFill="1" applyBorder="1" applyAlignment="1">
      <alignment horizontal="left" vertical="top"/>
    </xf>
    <xf numFmtId="164" fontId="13" fillId="3" borderId="27" xfId="0" applyFont="1" applyFill="1" applyBorder="1" applyAlignment="1">
      <alignment horizontal="center" vertical="top"/>
    </xf>
    <xf numFmtId="165" fontId="14" fillId="3" borderId="27" xfId="0" applyNumberFormat="1" applyFont="1" applyFill="1" applyBorder="1" applyAlignment="1">
      <alignment horizontal="center"/>
    </xf>
    <xf numFmtId="164" fontId="13" fillId="3" borderId="0" xfId="0" applyFont="1" applyFill="1" applyBorder="1" applyAlignment="1">
      <alignment/>
    </xf>
    <xf numFmtId="164" fontId="13" fillId="0" borderId="0" xfId="0" applyFont="1" applyFill="1" applyBorder="1" applyAlignment="1">
      <alignment/>
    </xf>
    <xf numFmtId="164" fontId="13" fillId="3" borderId="28" xfId="0" applyFont="1" applyFill="1" applyBorder="1" applyAlignment="1">
      <alignment horizontal="left" vertical="top"/>
    </xf>
    <xf numFmtId="164" fontId="13" fillId="3" borderId="28" xfId="0" applyFont="1" applyFill="1" applyBorder="1" applyAlignment="1">
      <alignment horizontal="center" vertical="top"/>
    </xf>
    <xf numFmtId="165" fontId="14" fillId="3" borderId="28" xfId="0" applyNumberFormat="1" applyFont="1" applyFill="1" applyBorder="1" applyAlignment="1">
      <alignment horizontal="center"/>
    </xf>
    <xf numFmtId="164" fontId="13" fillId="3" borderId="29" xfId="0" applyFont="1" applyFill="1" applyBorder="1" applyAlignment="1">
      <alignment horizontal="center" vertical="top"/>
    </xf>
    <xf numFmtId="165" fontId="14" fillId="3" borderId="29" xfId="0" applyNumberFormat="1" applyFont="1" applyFill="1" applyBorder="1" applyAlignment="1">
      <alignment horizontal="center"/>
    </xf>
    <xf numFmtId="164" fontId="13" fillId="3" borderId="9" xfId="0" applyNumberFormat="1" applyFont="1" applyFill="1" applyBorder="1" applyAlignment="1">
      <alignment horizontal="left" vertical="top" wrapText="1"/>
    </xf>
    <xf numFmtId="165" fontId="13" fillId="3" borderId="9" xfId="0" applyNumberFormat="1" applyFont="1" applyFill="1" applyBorder="1" applyAlignment="1">
      <alignment horizontal="center" vertical="top" wrapText="1"/>
    </xf>
    <xf numFmtId="164" fontId="19" fillId="3" borderId="30" xfId="0" applyNumberFormat="1" applyFont="1" applyFill="1" applyBorder="1" applyAlignment="1">
      <alignment horizontal="left" vertical="top" wrapText="1"/>
    </xf>
    <xf numFmtId="164" fontId="0" fillId="0" borderId="9" xfId="0" applyNumberFormat="1" applyFont="1" applyBorder="1" applyAlignment="1">
      <alignment horizontal="left" vertical="top" wrapText="1"/>
    </xf>
    <xf numFmtId="164" fontId="19" fillId="2" borderId="30" xfId="0" applyNumberFormat="1" applyFont="1" applyFill="1" applyBorder="1" applyAlignment="1">
      <alignment horizontal="left" vertical="top" wrapText="1"/>
    </xf>
    <xf numFmtId="164" fontId="13" fillId="2" borderId="28" xfId="0" applyFont="1" applyFill="1" applyBorder="1" applyAlignment="1">
      <alignment horizontal="center" vertical="top"/>
    </xf>
    <xf numFmtId="165" fontId="13" fillId="2" borderId="9" xfId="0" applyNumberFormat="1" applyFont="1" applyFill="1" applyBorder="1" applyAlignment="1">
      <alignment horizontal="center" vertical="top" wrapText="1"/>
    </xf>
    <xf numFmtId="164" fontId="20" fillId="3" borderId="31" xfId="0" applyFont="1" applyFill="1" applyBorder="1" applyAlignment="1">
      <alignment horizontal="center"/>
    </xf>
    <xf numFmtId="165" fontId="14" fillId="3" borderId="20" xfId="0" applyNumberFormat="1" applyFont="1" applyFill="1" applyBorder="1" applyAlignment="1">
      <alignment horizontal="center"/>
    </xf>
    <xf numFmtId="164" fontId="21" fillId="3" borderId="31" xfId="0" applyFont="1" applyFill="1" applyBorder="1" applyAlignment="1">
      <alignment horizontal="left"/>
    </xf>
    <xf numFmtId="164" fontId="21" fillId="3" borderId="27" xfId="0" applyFont="1" applyFill="1" applyBorder="1" applyAlignment="1">
      <alignment horizontal="left"/>
    </xf>
    <xf numFmtId="164" fontId="21" fillId="3" borderId="32" xfId="0" applyFont="1" applyFill="1" applyBorder="1" applyAlignment="1">
      <alignment horizontal="left"/>
    </xf>
    <xf numFmtId="165" fontId="14" fillId="3" borderId="33" xfId="0" applyNumberFormat="1" applyFont="1" applyFill="1" applyBorder="1" applyAlignment="1">
      <alignment horizontal="center"/>
    </xf>
    <xf numFmtId="164" fontId="21" fillId="3" borderId="34" xfId="0" applyFont="1" applyFill="1" applyBorder="1" applyAlignment="1">
      <alignment horizontal="center"/>
    </xf>
    <xf numFmtId="164" fontId="13" fillId="3" borderId="34" xfId="0" applyNumberFormat="1" applyFont="1" applyFill="1" applyBorder="1" applyAlignment="1">
      <alignment horizontal="left" vertical="top" wrapText="1"/>
    </xf>
    <xf numFmtId="164" fontId="13" fillId="3" borderId="34" xfId="0" applyNumberFormat="1" applyFont="1" applyFill="1" applyBorder="1" applyAlignment="1">
      <alignment horizontal="center" vertical="top" wrapText="1"/>
    </xf>
    <xf numFmtId="165" fontId="22" fillId="3" borderId="34" xfId="0" applyNumberFormat="1" applyFont="1" applyFill="1" applyBorder="1" applyAlignment="1">
      <alignment horizontal="center" vertical="top" wrapText="1"/>
    </xf>
    <xf numFmtId="165" fontId="13" fillId="3" borderId="34" xfId="0" applyNumberFormat="1" applyFont="1" applyFill="1" applyBorder="1" applyAlignment="1">
      <alignment horizontal="center" vertical="top" wrapText="1"/>
    </xf>
    <xf numFmtId="164" fontId="13" fillId="0" borderId="9" xfId="0" applyNumberFormat="1" applyFont="1" applyBorder="1" applyAlignment="1">
      <alignment horizontal="left" vertical="top" wrapText="1"/>
    </xf>
    <xf numFmtId="164" fontId="23" fillId="0" borderId="21" xfId="0" applyFont="1" applyFill="1" applyBorder="1" applyAlignment="1">
      <alignment horizontal="center"/>
    </xf>
    <xf numFmtId="164" fontId="14" fillId="0" borderId="35" xfId="0" applyFont="1" applyBorder="1" applyAlignment="1">
      <alignment horizontal="left"/>
    </xf>
    <xf numFmtId="165" fontId="14" fillId="0" borderId="36" xfId="0" applyNumberFormat="1" applyFont="1" applyFill="1" applyBorder="1" applyAlignment="1">
      <alignment horizontal="center"/>
    </xf>
    <xf numFmtId="165" fontId="14" fillId="0" borderId="13" xfId="0" applyNumberFormat="1" applyFont="1" applyBorder="1" applyAlignment="1">
      <alignment horizontal="center"/>
    </xf>
    <xf numFmtId="164" fontId="23" fillId="3" borderId="1" xfId="0" applyFont="1" applyFill="1" applyBorder="1" applyAlignment="1">
      <alignment horizontal="center"/>
    </xf>
    <xf numFmtId="164" fontId="14" fillId="0" borderId="37" xfId="0" applyFont="1" applyBorder="1" applyAlignment="1">
      <alignment horizontal="left"/>
    </xf>
    <xf numFmtId="165" fontId="14" fillId="0" borderId="38" xfId="0" applyNumberFormat="1" applyFont="1" applyFill="1" applyBorder="1" applyAlignment="1">
      <alignment horizontal="center"/>
    </xf>
    <xf numFmtId="165" fontId="14" fillId="0" borderId="23" xfId="0" applyNumberFormat="1" applyFont="1" applyBorder="1" applyAlignment="1">
      <alignment horizontal="center"/>
    </xf>
    <xf numFmtId="164" fontId="2" fillId="0" borderId="0" xfId="0" applyFont="1" applyAlignment="1">
      <alignment horizontal="center"/>
    </xf>
    <xf numFmtId="164" fontId="5" fillId="0" borderId="0" xfId="0" applyFont="1" applyAlignment="1">
      <alignment horizontal="center"/>
    </xf>
    <xf numFmtId="165" fontId="5" fillId="0" borderId="0" xfId="0" applyNumberFormat="1" applyFont="1" applyAlignment="1">
      <alignment horizontal="center"/>
    </xf>
    <xf numFmtId="164" fontId="24" fillId="0" borderId="0" xfId="0" applyFont="1" applyBorder="1" applyAlignment="1">
      <alignment horizontal="center"/>
    </xf>
    <xf numFmtId="164" fontId="9" fillId="0" borderId="2" xfId="0" applyFont="1" applyBorder="1" applyAlignment="1">
      <alignment horizontal="center"/>
    </xf>
    <xf numFmtId="164" fontId="9" fillId="0" borderId="3" xfId="0" applyFont="1" applyBorder="1" applyAlignment="1">
      <alignment horizontal="center"/>
    </xf>
    <xf numFmtId="164" fontId="9" fillId="0" borderId="39" xfId="0" applyFont="1" applyBorder="1" applyAlignment="1">
      <alignment horizontal="center"/>
    </xf>
    <xf numFmtId="164" fontId="8" fillId="0" borderId="40" xfId="0" applyFont="1" applyBorder="1" applyAlignment="1">
      <alignment horizontal="center"/>
    </xf>
    <xf numFmtId="164" fontId="9" fillId="0" borderId="41" xfId="0" applyFont="1" applyBorder="1" applyAlignment="1">
      <alignment/>
    </xf>
    <xf numFmtId="165" fontId="9" fillId="0" borderId="6" xfId="0" applyNumberFormat="1" applyFont="1" applyBorder="1" applyAlignment="1">
      <alignment horizontal="center"/>
    </xf>
    <xf numFmtId="165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25"/>
  <sheetViews>
    <sheetView tabSelected="1" zoomScale="70" zoomScaleNormal="70" workbookViewId="0" topLeftCell="A109">
      <selection activeCell="D120" sqref="D120"/>
    </sheetView>
  </sheetViews>
  <sheetFormatPr defaultColWidth="12" defaultRowHeight="11.25"/>
  <cols>
    <col min="1" max="1" width="47.16015625" style="1" customWidth="1"/>
    <col min="2" max="2" width="13.66015625" style="1" customWidth="1"/>
    <col min="3" max="3" width="13" style="1" customWidth="1"/>
    <col min="4" max="4" width="154.16015625" style="1" customWidth="1"/>
    <col min="5" max="5" width="49.66015625" style="1" customWidth="1"/>
    <col min="6" max="6" width="18.5" style="1" customWidth="1"/>
    <col min="7" max="7" width="18.83203125" style="1" customWidth="1"/>
    <col min="8" max="8" width="18.33203125" style="2" customWidth="1"/>
    <col min="9" max="9" width="12.83203125" style="1" customWidth="1"/>
    <col min="10" max="16384" width="11" style="1" customWidth="1"/>
  </cols>
  <sheetData>
    <row r="1" spans="1:8" s="5" customFormat="1" ht="24.75" customHeight="1">
      <c r="A1" s="3" t="s">
        <v>0</v>
      </c>
      <c r="B1" s="3"/>
      <c r="C1" s="3"/>
      <c r="D1" s="3"/>
      <c r="E1" s="3"/>
      <c r="F1" s="3"/>
      <c r="G1" s="3"/>
      <c r="H1" s="4"/>
    </row>
    <row r="2" spans="1:7" ht="22.5" customHeight="1">
      <c r="A2" s="6" t="s">
        <v>1</v>
      </c>
      <c r="B2" s="6"/>
      <c r="C2" s="6"/>
      <c r="D2" s="6"/>
      <c r="E2" s="6"/>
      <c r="F2" s="6"/>
      <c r="G2" s="6"/>
    </row>
    <row r="3" spans="1:7" ht="17.25" customHeight="1">
      <c r="A3" s="7"/>
      <c r="B3" s="7"/>
      <c r="C3" s="7"/>
      <c r="D3" s="7"/>
      <c r="E3" s="7"/>
      <c r="F3" s="7"/>
      <c r="G3" s="7"/>
    </row>
    <row r="4" spans="1:7" ht="25.5" customHeight="1">
      <c r="A4" s="8" t="s">
        <v>2</v>
      </c>
      <c r="B4" s="8"/>
      <c r="C4" s="8"/>
      <c r="D4" s="8"/>
      <c r="E4" s="8"/>
      <c r="F4" s="8"/>
      <c r="G4" s="8"/>
    </row>
    <row r="5" spans="1:8" ht="17.25" customHeight="1">
      <c r="A5" s="9" t="s">
        <v>3</v>
      </c>
      <c r="B5" s="9"/>
      <c r="C5" s="9"/>
      <c r="D5" s="9"/>
      <c r="E5" s="9"/>
      <c r="F5" s="9"/>
      <c r="G5" s="9"/>
      <c r="H5" s="9"/>
    </row>
    <row r="6" spans="1:8" s="11" customFormat="1" ht="17.25" customHeight="1">
      <c r="A6" s="10"/>
      <c r="B6" s="10"/>
      <c r="C6" s="10"/>
      <c r="D6" s="10"/>
      <c r="E6" s="10"/>
      <c r="F6" s="10"/>
      <c r="G6" s="10"/>
      <c r="H6" s="10"/>
    </row>
    <row r="7" spans="1:8" s="18" customFormat="1" ht="30" customHeight="1">
      <c r="A7" s="12" t="s">
        <v>4</v>
      </c>
      <c r="B7" s="13" t="s">
        <v>5</v>
      </c>
      <c r="C7" s="13"/>
      <c r="D7" s="13"/>
      <c r="E7" s="14" t="s">
        <v>6</v>
      </c>
      <c r="F7" s="15" t="s">
        <v>7</v>
      </c>
      <c r="G7" s="16" t="s">
        <v>8</v>
      </c>
      <c r="H7" s="17" t="s">
        <v>9</v>
      </c>
    </row>
    <row r="8" spans="1:8" s="18" customFormat="1" ht="27" customHeight="1">
      <c r="A8" s="19" t="s">
        <v>10</v>
      </c>
      <c r="B8" s="20"/>
      <c r="C8" s="20"/>
      <c r="D8" s="20"/>
      <c r="E8" s="21"/>
      <c r="F8" s="22"/>
      <c r="G8" s="23" t="s">
        <v>11</v>
      </c>
      <c r="H8" s="24" t="s">
        <v>12</v>
      </c>
    </row>
    <row r="9" spans="1:9" s="31" customFormat="1" ht="21.75" customHeight="1" hidden="1">
      <c r="A9" s="25">
        <v>106</v>
      </c>
      <c r="B9" s="26" t="s">
        <v>13</v>
      </c>
      <c r="C9" s="26"/>
      <c r="D9" s="26"/>
      <c r="E9" s="27" t="s">
        <v>14</v>
      </c>
      <c r="F9" s="28"/>
      <c r="G9" s="29"/>
      <c r="H9" s="30"/>
      <c r="I9" s="31">
        <v>36</v>
      </c>
    </row>
    <row r="10" spans="1:9" s="31" customFormat="1" ht="21.75" customHeight="1" hidden="1">
      <c r="A10" s="25">
        <v>107</v>
      </c>
      <c r="B10" s="32" t="s">
        <v>15</v>
      </c>
      <c r="C10" s="32"/>
      <c r="D10" s="32"/>
      <c r="E10" s="33" t="s">
        <v>14</v>
      </c>
      <c r="F10" s="34"/>
      <c r="G10" s="35"/>
      <c r="H10" s="36"/>
      <c r="I10" s="31">
        <v>14.5</v>
      </c>
    </row>
    <row r="11" spans="1:8" s="31" customFormat="1" ht="21.75" customHeight="1" hidden="1">
      <c r="A11" s="25">
        <v>108</v>
      </c>
      <c r="B11" s="32" t="s">
        <v>16</v>
      </c>
      <c r="C11" s="32"/>
      <c r="D11" s="32"/>
      <c r="E11" s="33" t="s">
        <v>14</v>
      </c>
      <c r="F11" s="34"/>
      <c r="G11" s="35"/>
      <c r="H11" s="36"/>
    </row>
    <row r="12" spans="1:8" s="31" customFormat="1" ht="21.75" customHeight="1" hidden="1">
      <c r="A12" s="25">
        <v>109</v>
      </c>
      <c r="B12" s="32" t="s">
        <v>17</v>
      </c>
      <c r="C12" s="32"/>
      <c r="D12" s="32"/>
      <c r="E12" s="33" t="s">
        <v>14</v>
      </c>
      <c r="F12" s="34"/>
      <c r="G12" s="35"/>
      <c r="H12" s="36"/>
    </row>
    <row r="13" spans="1:8" s="31" customFormat="1" ht="21.75" customHeight="1" hidden="1">
      <c r="A13" s="25">
        <v>110</v>
      </c>
      <c r="B13" s="32" t="s">
        <v>18</v>
      </c>
      <c r="C13" s="32"/>
      <c r="D13" s="32"/>
      <c r="E13" s="33" t="s">
        <v>14</v>
      </c>
      <c r="F13" s="34"/>
      <c r="G13" s="35"/>
      <c r="H13" s="36"/>
    </row>
    <row r="14" spans="1:9" s="31" customFormat="1" ht="24.75" customHeight="1" hidden="1">
      <c r="A14" s="25">
        <v>111</v>
      </c>
      <c r="B14" s="37" t="s">
        <v>19</v>
      </c>
      <c r="C14" s="37"/>
      <c r="D14" s="37"/>
      <c r="E14" s="33" t="s">
        <v>14</v>
      </c>
      <c r="F14" s="34"/>
      <c r="G14" s="35"/>
      <c r="H14" s="36"/>
      <c r="I14" s="31">
        <v>13.9</v>
      </c>
    </row>
    <row r="15" spans="1:9" s="31" customFormat="1" ht="24.75" customHeight="1" hidden="1">
      <c r="A15" s="25">
        <v>112</v>
      </c>
      <c r="B15" s="37" t="s">
        <v>20</v>
      </c>
      <c r="C15" s="37"/>
      <c r="D15" s="37"/>
      <c r="E15" s="33" t="s">
        <v>14</v>
      </c>
      <c r="F15" s="34"/>
      <c r="G15" s="35"/>
      <c r="H15" s="36"/>
      <c r="I15" s="31">
        <v>18.7</v>
      </c>
    </row>
    <row r="16" spans="1:9" s="31" customFormat="1" ht="24.75" customHeight="1" hidden="1">
      <c r="A16" s="25">
        <v>113</v>
      </c>
      <c r="B16" s="37" t="s">
        <v>21</v>
      </c>
      <c r="C16" s="37"/>
      <c r="D16" s="37"/>
      <c r="E16" s="33" t="s">
        <v>14</v>
      </c>
      <c r="F16" s="34"/>
      <c r="G16" s="35"/>
      <c r="H16" s="36"/>
      <c r="I16" s="31">
        <v>18.7</v>
      </c>
    </row>
    <row r="17" spans="1:9" s="31" customFormat="1" ht="24.75" customHeight="1" hidden="1">
      <c r="A17" s="25">
        <v>114</v>
      </c>
      <c r="B17" s="37" t="s">
        <v>22</v>
      </c>
      <c r="C17" s="37"/>
      <c r="D17" s="37"/>
      <c r="E17" s="33" t="s">
        <v>14</v>
      </c>
      <c r="F17" s="34"/>
      <c r="G17" s="35"/>
      <c r="H17" s="36"/>
      <c r="I17" s="31">
        <v>16.5</v>
      </c>
    </row>
    <row r="18" spans="1:9" s="31" customFormat="1" ht="24.75" customHeight="1" hidden="1">
      <c r="A18" s="25">
        <v>115</v>
      </c>
      <c r="B18" s="38" t="s">
        <v>23</v>
      </c>
      <c r="C18" s="38"/>
      <c r="D18" s="38"/>
      <c r="E18" s="39" t="s">
        <v>14</v>
      </c>
      <c r="F18" s="34"/>
      <c r="G18" s="40"/>
      <c r="H18" s="41"/>
      <c r="I18" s="31">
        <v>16.5</v>
      </c>
    </row>
    <row r="19" spans="1:8" s="31" customFormat="1" ht="45" customHeight="1">
      <c r="A19" s="25"/>
      <c r="B19" s="42"/>
      <c r="C19" s="42"/>
      <c r="D19" s="42"/>
      <c r="E19" s="42"/>
      <c r="F19" s="42"/>
      <c r="G19" s="42"/>
      <c r="H19" s="42"/>
    </row>
    <row r="20" spans="1:9" s="47" customFormat="1" ht="41.25" customHeight="1">
      <c r="A20" s="43"/>
      <c r="B20" s="44" t="s">
        <v>24</v>
      </c>
      <c r="C20" s="44"/>
      <c r="D20" s="44"/>
      <c r="E20" s="44"/>
      <c r="F20" s="44"/>
      <c r="G20" s="44"/>
      <c r="H20" s="45"/>
      <c r="I20" s="46"/>
    </row>
    <row r="21" spans="1:9" s="47" customFormat="1" ht="21" customHeight="1">
      <c r="A21" s="43"/>
      <c r="B21" s="48"/>
      <c r="C21" s="48"/>
      <c r="D21" s="48"/>
      <c r="E21" s="49"/>
      <c r="F21" s="50"/>
      <c r="G21" s="51"/>
      <c r="H21" s="45"/>
      <c r="I21" s="46"/>
    </row>
    <row r="22" spans="1:9" s="47" customFormat="1" ht="21" customHeight="1">
      <c r="A22" s="52">
        <v>1</v>
      </c>
      <c r="B22" s="48" t="s">
        <v>25</v>
      </c>
      <c r="C22" s="48"/>
      <c r="D22" s="48"/>
      <c r="E22" s="53">
        <v>30</v>
      </c>
      <c r="F22" s="50">
        <v>14</v>
      </c>
      <c r="G22" s="51">
        <v>13</v>
      </c>
      <c r="H22" s="45">
        <v>12.9</v>
      </c>
      <c r="I22" s="46"/>
    </row>
    <row r="23" spans="1:9" s="47" customFormat="1" ht="21" customHeight="1">
      <c r="A23" s="43">
        <f aca="true" t="shared" si="0" ref="A23:A35">IF(H23&lt;&gt;"",MAX(A$22:A22)+1,"")</f>
        <v>2</v>
      </c>
      <c r="B23" s="48" t="s">
        <v>26</v>
      </c>
      <c r="C23" s="48"/>
      <c r="D23" s="48"/>
      <c r="E23" s="53">
        <v>30</v>
      </c>
      <c r="F23" s="50">
        <v>14</v>
      </c>
      <c r="G23" s="51">
        <v>13</v>
      </c>
      <c r="H23" s="45">
        <v>12.9</v>
      </c>
      <c r="I23" s="46"/>
    </row>
    <row r="24" spans="1:9" s="47" customFormat="1" ht="21" customHeight="1">
      <c r="A24" s="43">
        <f t="shared" si="0"/>
        <v>3</v>
      </c>
      <c r="B24" s="48" t="s">
        <v>27</v>
      </c>
      <c r="C24" s="48"/>
      <c r="D24" s="48"/>
      <c r="E24" s="53">
        <v>30</v>
      </c>
      <c r="F24" s="50">
        <v>14</v>
      </c>
      <c r="G24" s="51">
        <v>13</v>
      </c>
      <c r="H24" s="45">
        <v>12.9</v>
      </c>
      <c r="I24" s="46"/>
    </row>
    <row r="25" spans="1:9" s="47" customFormat="1" ht="21" customHeight="1">
      <c r="A25" s="43">
        <f t="shared" si="0"/>
        <v>4</v>
      </c>
      <c r="B25" s="48" t="s">
        <v>28</v>
      </c>
      <c r="C25" s="48"/>
      <c r="D25" s="48"/>
      <c r="E25" s="53">
        <v>30</v>
      </c>
      <c r="F25" s="50">
        <v>14</v>
      </c>
      <c r="G25" s="51">
        <v>13</v>
      </c>
      <c r="H25" s="45">
        <v>12.9</v>
      </c>
      <c r="I25" s="46"/>
    </row>
    <row r="26" spans="1:9" s="47" customFormat="1" ht="21" customHeight="1">
      <c r="A26" s="43">
        <f t="shared" si="0"/>
        <v>5</v>
      </c>
      <c r="B26" s="48" t="s">
        <v>29</v>
      </c>
      <c r="C26" s="48"/>
      <c r="D26" s="48"/>
      <c r="E26" s="53">
        <v>30</v>
      </c>
      <c r="F26" s="50">
        <v>14</v>
      </c>
      <c r="G26" s="51">
        <v>13</v>
      </c>
      <c r="H26" s="45">
        <v>12.9</v>
      </c>
      <c r="I26" s="46"/>
    </row>
    <row r="27" spans="1:9" s="47" customFormat="1" ht="21" customHeight="1">
      <c r="A27" s="43">
        <f t="shared" si="0"/>
        <v>6</v>
      </c>
      <c r="B27" s="48" t="s">
        <v>30</v>
      </c>
      <c r="C27" s="48"/>
      <c r="D27" s="48"/>
      <c r="E27" s="53">
        <v>30</v>
      </c>
      <c r="F27" s="50">
        <v>14</v>
      </c>
      <c r="G27" s="51">
        <v>13</v>
      </c>
      <c r="H27" s="45">
        <v>12.9</v>
      </c>
      <c r="I27" s="46"/>
    </row>
    <row r="28" spans="1:9" s="47" customFormat="1" ht="21" customHeight="1">
      <c r="A28" s="43">
        <f t="shared" si="0"/>
        <v>7</v>
      </c>
      <c r="B28" s="48" t="s">
        <v>26</v>
      </c>
      <c r="C28" s="48"/>
      <c r="D28" s="48"/>
      <c r="E28" s="53">
        <v>30</v>
      </c>
      <c r="F28" s="50">
        <v>14</v>
      </c>
      <c r="G28" s="51">
        <v>13</v>
      </c>
      <c r="H28" s="45">
        <v>12.9</v>
      </c>
      <c r="I28" s="46"/>
    </row>
    <row r="29" spans="1:9" s="47" customFormat="1" ht="21" customHeight="1">
      <c r="A29" s="43">
        <f t="shared" si="0"/>
        <v>8</v>
      </c>
      <c r="B29" s="48" t="s">
        <v>31</v>
      </c>
      <c r="C29" s="48"/>
      <c r="D29" s="48"/>
      <c r="E29" s="53">
        <v>30</v>
      </c>
      <c r="F29" s="50">
        <v>14</v>
      </c>
      <c r="G29" s="51">
        <v>13</v>
      </c>
      <c r="H29" s="45">
        <v>12.9</v>
      </c>
      <c r="I29" s="46"/>
    </row>
    <row r="30" spans="1:9" s="47" customFormat="1" ht="21" customHeight="1">
      <c r="A30" s="43">
        <f t="shared" si="0"/>
        <v>9</v>
      </c>
      <c r="B30" s="48" t="s">
        <v>32</v>
      </c>
      <c r="C30" s="48"/>
      <c r="D30" s="48"/>
      <c r="E30" s="53">
        <v>30</v>
      </c>
      <c r="F30" s="50">
        <v>14</v>
      </c>
      <c r="G30" s="51">
        <v>13</v>
      </c>
      <c r="H30" s="45">
        <v>12.9</v>
      </c>
      <c r="I30" s="46"/>
    </row>
    <row r="31" spans="1:8" s="47" customFormat="1" ht="21" customHeight="1">
      <c r="A31" s="43">
        <f t="shared" si="0"/>
        <v>0</v>
      </c>
      <c r="B31" s="48"/>
      <c r="C31" s="48"/>
      <c r="D31" s="48"/>
      <c r="E31" s="49"/>
      <c r="F31" s="50"/>
      <c r="G31" s="51"/>
      <c r="H31" s="45"/>
    </row>
    <row r="32" spans="1:9" s="47" customFormat="1" ht="21" customHeight="1">
      <c r="A32" s="43">
        <f t="shared" si="0"/>
        <v>10</v>
      </c>
      <c r="B32" s="48" t="s">
        <v>33</v>
      </c>
      <c r="C32" s="48"/>
      <c r="D32" s="48"/>
      <c r="E32" s="53">
        <v>48</v>
      </c>
      <c r="F32" s="50">
        <v>22</v>
      </c>
      <c r="G32" s="51">
        <v>19</v>
      </c>
      <c r="H32" s="45">
        <v>19.5</v>
      </c>
      <c r="I32" s="46"/>
    </row>
    <row r="33" spans="1:9" s="47" customFormat="1" ht="21" customHeight="1">
      <c r="A33" s="43">
        <f t="shared" si="0"/>
        <v>11</v>
      </c>
      <c r="B33" s="48" t="s">
        <v>34</v>
      </c>
      <c r="C33" s="48"/>
      <c r="D33" s="48"/>
      <c r="E33" s="53">
        <v>48</v>
      </c>
      <c r="F33" s="50">
        <v>22</v>
      </c>
      <c r="G33" s="51">
        <v>19</v>
      </c>
      <c r="H33" s="45">
        <v>19.5</v>
      </c>
      <c r="I33" s="46"/>
    </row>
    <row r="34" spans="1:9" s="47" customFormat="1" ht="21" customHeight="1">
      <c r="A34" s="43">
        <f t="shared" si="0"/>
        <v>12</v>
      </c>
      <c r="B34" s="48" t="s">
        <v>35</v>
      </c>
      <c r="C34" s="48"/>
      <c r="D34" s="48"/>
      <c r="E34" s="53">
        <v>48</v>
      </c>
      <c r="F34" s="50">
        <v>22</v>
      </c>
      <c r="G34" s="51">
        <v>19</v>
      </c>
      <c r="H34" s="45">
        <v>19.5</v>
      </c>
      <c r="I34" s="46"/>
    </row>
    <row r="35" spans="1:9" s="47" customFormat="1" ht="21" customHeight="1">
      <c r="A35" s="43">
        <f t="shared" si="0"/>
        <v>13</v>
      </c>
      <c r="B35" s="48" t="s">
        <v>36</v>
      </c>
      <c r="C35" s="48"/>
      <c r="D35" s="48"/>
      <c r="E35" s="53">
        <v>48</v>
      </c>
      <c r="F35" s="50">
        <v>22</v>
      </c>
      <c r="G35" s="51">
        <v>19</v>
      </c>
      <c r="H35" s="45">
        <v>19.5</v>
      </c>
      <c r="I35" s="46"/>
    </row>
    <row r="36" spans="1:9" s="47" customFormat="1" ht="21" customHeight="1">
      <c r="A36" s="43"/>
      <c r="B36" s="48" t="s">
        <v>37</v>
      </c>
      <c r="C36" s="48"/>
      <c r="D36" s="48"/>
      <c r="E36" s="53">
        <v>48</v>
      </c>
      <c r="F36" s="50">
        <v>22</v>
      </c>
      <c r="G36" s="51">
        <v>19</v>
      </c>
      <c r="H36" s="45">
        <v>19.5</v>
      </c>
      <c r="I36" s="46"/>
    </row>
    <row r="37" spans="1:9" s="47" customFormat="1" ht="21" customHeight="1">
      <c r="A37" s="43">
        <f>IF(H37&lt;&gt;"",MAX(A$22:A35)+1,"")</f>
        <v>14</v>
      </c>
      <c r="B37" s="48" t="s">
        <v>38</v>
      </c>
      <c r="C37" s="48"/>
      <c r="D37" s="48"/>
      <c r="E37" s="53">
        <v>48</v>
      </c>
      <c r="F37" s="50">
        <v>22</v>
      </c>
      <c r="G37" s="51">
        <v>19</v>
      </c>
      <c r="H37" s="45">
        <v>19.5</v>
      </c>
      <c r="I37" s="46"/>
    </row>
    <row r="38" spans="1:9" s="47" customFormat="1" ht="21" customHeight="1">
      <c r="A38" s="43">
        <f aca="true" t="shared" si="1" ref="A38:A113">IF(H38&lt;&gt;"",MAX(A$22:A37)+1,"")</f>
        <v>15</v>
      </c>
      <c r="B38" s="48" t="s">
        <v>39</v>
      </c>
      <c r="C38" s="48"/>
      <c r="D38" s="48"/>
      <c r="E38" s="53">
        <v>48</v>
      </c>
      <c r="F38" s="50">
        <v>22</v>
      </c>
      <c r="G38" s="51">
        <v>19</v>
      </c>
      <c r="H38" s="45">
        <v>19.5</v>
      </c>
      <c r="I38" s="46"/>
    </row>
    <row r="39" spans="1:9" s="47" customFormat="1" ht="21" customHeight="1">
      <c r="A39" s="43">
        <f t="shared" si="1"/>
        <v>16</v>
      </c>
      <c r="B39" s="48" t="s">
        <v>40</v>
      </c>
      <c r="C39" s="48"/>
      <c r="D39" s="48"/>
      <c r="E39" s="53">
        <v>48</v>
      </c>
      <c r="F39" s="50">
        <v>22</v>
      </c>
      <c r="G39" s="51">
        <v>19</v>
      </c>
      <c r="H39" s="45">
        <v>19.5</v>
      </c>
      <c r="I39" s="46"/>
    </row>
    <row r="40" spans="1:9" s="47" customFormat="1" ht="21" customHeight="1">
      <c r="A40" s="43">
        <f t="shared" si="1"/>
        <v>17</v>
      </c>
      <c r="B40" s="48" t="s">
        <v>41</v>
      </c>
      <c r="C40" s="48"/>
      <c r="D40" s="48"/>
      <c r="E40" s="53">
        <v>48</v>
      </c>
      <c r="F40" s="50">
        <v>22</v>
      </c>
      <c r="G40" s="51">
        <v>19</v>
      </c>
      <c r="H40" s="45">
        <v>19.5</v>
      </c>
      <c r="I40" s="46"/>
    </row>
    <row r="41" spans="1:9" s="47" customFormat="1" ht="21" customHeight="1">
      <c r="A41" s="43">
        <f t="shared" si="1"/>
        <v>18</v>
      </c>
      <c r="B41" s="48" t="s">
        <v>42</v>
      </c>
      <c r="C41" s="48"/>
      <c r="D41" s="48"/>
      <c r="E41" s="53">
        <v>48</v>
      </c>
      <c r="F41" s="50">
        <v>22</v>
      </c>
      <c r="G41" s="51">
        <v>19</v>
      </c>
      <c r="H41" s="45">
        <v>19.5</v>
      </c>
      <c r="I41" s="46"/>
    </row>
    <row r="42" spans="1:9" s="47" customFormat="1" ht="21" customHeight="1">
      <c r="A42" s="43">
        <f t="shared" si="1"/>
        <v>19</v>
      </c>
      <c r="B42" s="48" t="s">
        <v>43</v>
      </c>
      <c r="C42" s="48"/>
      <c r="D42" s="48"/>
      <c r="E42" s="53">
        <v>48</v>
      </c>
      <c r="F42" s="50">
        <v>22</v>
      </c>
      <c r="G42" s="51">
        <v>19</v>
      </c>
      <c r="H42" s="45">
        <v>19.5</v>
      </c>
      <c r="I42" s="46"/>
    </row>
    <row r="43" spans="1:9" s="47" customFormat="1" ht="21" customHeight="1">
      <c r="A43" s="43">
        <f t="shared" si="1"/>
        <v>0</v>
      </c>
      <c r="B43" s="54"/>
      <c r="C43" s="54"/>
      <c r="D43" s="54"/>
      <c r="E43" s="54"/>
      <c r="F43" s="54"/>
      <c r="G43" s="54"/>
      <c r="H43" s="54"/>
      <c r="I43" s="46"/>
    </row>
    <row r="44" spans="1:9" s="47" customFormat="1" ht="21" customHeight="1">
      <c r="A44" s="43">
        <f t="shared" si="1"/>
        <v>20</v>
      </c>
      <c r="B44" s="48" t="s">
        <v>44</v>
      </c>
      <c r="C44" s="48"/>
      <c r="D44" s="48"/>
      <c r="E44" s="53"/>
      <c r="F44" s="50">
        <v>22</v>
      </c>
      <c r="G44" s="51">
        <v>21</v>
      </c>
      <c r="H44" s="45">
        <v>18.2</v>
      </c>
      <c r="I44" s="46"/>
    </row>
    <row r="45" spans="1:9" s="47" customFormat="1" ht="21" customHeight="1">
      <c r="A45" s="43">
        <f t="shared" si="1"/>
        <v>0</v>
      </c>
      <c r="B45" s="48"/>
      <c r="C45" s="48"/>
      <c r="D45" s="48"/>
      <c r="E45" s="53"/>
      <c r="F45" s="50"/>
      <c r="G45" s="51"/>
      <c r="H45" s="45"/>
      <c r="I45" s="46"/>
    </row>
    <row r="46" spans="1:9" s="47" customFormat="1" ht="21" customHeight="1">
      <c r="A46" s="43">
        <f t="shared" si="1"/>
        <v>21</v>
      </c>
      <c r="B46" s="48" t="s">
        <v>45</v>
      </c>
      <c r="C46" s="48"/>
      <c r="D46" s="48"/>
      <c r="E46" s="53">
        <v>48</v>
      </c>
      <c r="F46" s="50">
        <v>20</v>
      </c>
      <c r="G46" s="51">
        <v>19</v>
      </c>
      <c r="H46" s="45">
        <v>17.9</v>
      </c>
      <c r="I46" s="46"/>
    </row>
    <row r="47" spans="1:9" s="47" customFormat="1" ht="21" customHeight="1">
      <c r="A47" s="43">
        <f t="shared" si="1"/>
        <v>22</v>
      </c>
      <c r="B47" s="48" t="s">
        <v>46</v>
      </c>
      <c r="C47" s="48"/>
      <c r="D47" s="48"/>
      <c r="E47" s="53">
        <v>48</v>
      </c>
      <c r="F47" s="50">
        <v>20</v>
      </c>
      <c r="G47" s="51">
        <v>19</v>
      </c>
      <c r="H47" s="45">
        <v>17.9</v>
      </c>
      <c r="I47" s="46"/>
    </row>
    <row r="48" spans="1:9" s="47" customFormat="1" ht="21" customHeight="1">
      <c r="A48" s="43">
        <f t="shared" si="1"/>
        <v>23</v>
      </c>
      <c r="B48" s="48" t="s">
        <v>47</v>
      </c>
      <c r="C48" s="48"/>
      <c r="D48" s="48"/>
      <c r="E48" s="53">
        <v>48</v>
      </c>
      <c r="F48" s="50">
        <v>20</v>
      </c>
      <c r="G48" s="51">
        <v>19</v>
      </c>
      <c r="H48" s="45">
        <v>17.9</v>
      </c>
      <c r="I48" s="46"/>
    </row>
    <row r="49" spans="1:8" s="47" customFormat="1" ht="21" customHeight="1">
      <c r="A49" s="43">
        <f t="shared" si="1"/>
        <v>0</v>
      </c>
      <c r="B49" s="55"/>
      <c r="C49" s="55"/>
      <c r="D49" s="55"/>
      <c r="E49" s="56"/>
      <c r="F49" s="57"/>
      <c r="G49" s="58"/>
      <c r="H49" s="59"/>
    </row>
    <row r="50" spans="1:9" s="47" customFormat="1" ht="21" customHeight="1">
      <c r="A50" s="43">
        <f t="shared" si="1"/>
        <v>24</v>
      </c>
      <c r="B50" s="48" t="s">
        <v>48</v>
      </c>
      <c r="C50" s="48"/>
      <c r="D50" s="48"/>
      <c r="E50" s="53">
        <v>50</v>
      </c>
      <c r="F50" s="50">
        <v>12</v>
      </c>
      <c r="G50" s="51">
        <v>11.6</v>
      </c>
      <c r="H50" s="45">
        <v>11.3</v>
      </c>
      <c r="I50" s="46"/>
    </row>
    <row r="51" spans="1:9" s="47" customFormat="1" ht="21" customHeight="1">
      <c r="A51" s="43">
        <f t="shared" si="1"/>
        <v>0</v>
      </c>
      <c r="B51" s="54"/>
      <c r="C51" s="54"/>
      <c r="D51" s="54"/>
      <c r="E51" s="54"/>
      <c r="F51" s="54"/>
      <c r="G51" s="54"/>
      <c r="H51" s="54"/>
      <c r="I51" s="46"/>
    </row>
    <row r="52" spans="1:9" s="47" customFormat="1" ht="21" customHeight="1">
      <c r="A52" s="43">
        <f t="shared" si="1"/>
        <v>25</v>
      </c>
      <c r="B52" s="48" t="s">
        <v>49</v>
      </c>
      <c r="C52" s="48"/>
      <c r="D52" s="48"/>
      <c r="E52" s="53"/>
      <c r="F52" s="60">
        <v>10</v>
      </c>
      <c r="G52" s="61">
        <v>8</v>
      </c>
      <c r="H52" s="45">
        <v>7.7</v>
      </c>
      <c r="I52" s="46"/>
    </row>
    <row r="53" spans="1:9" s="47" customFormat="1" ht="21" customHeight="1">
      <c r="A53" s="43">
        <f t="shared" si="1"/>
        <v>26</v>
      </c>
      <c r="B53" s="48" t="s">
        <v>50</v>
      </c>
      <c r="C53" s="48"/>
      <c r="D53" s="48"/>
      <c r="E53" s="53"/>
      <c r="F53" s="60">
        <v>10</v>
      </c>
      <c r="G53" s="61">
        <v>8.7</v>
      </c>
      <c r="H53" s="45">
        <v>8.4</v>
      </c>
      <c r="I53" s="46"/>
    </row>
    <row r="54" spans="1:9" s="47" customFormat="1" ht="21" customHeight="1">
      <c r="A54" s="43">
        <f t="shared" si="1"/>
        <v>0</v>
      </c>
      <c r="B54" s="54"/>
      <c r="C54" s="54"/>
      <c r="D54" s="54"/>
      <c r="E54" s="54"/>
      <c r="F54" s="54"/>
      <c r="G54" s="54"/>
      <c r="H54" s="54"/>
      <c r="I54" s="46"/>
    </row>
    <row r="55" spans="1:9" s="47" customFormat="1" ht="21" customHeight="1">
      <c r="A55" s="43">
        <f t="shared" si="1"/>
        <v>27</v>
      </c>
      <c r="B55" s="48" t="s">
        <v>51</v>
      </c>
      <c r="C55" s="48"/>
      <c r="D55" s="48"/>
      <c r="E55" s="54">
        <v>25</v>
      </c>
      <c r="F55" s="50">
        <v>13</v>
      </c>
      <c r="G55" s="51">
        <v>12</v>
      </c>
      <c r="H55" s="45">
        <v>11.5</v>
      </c>
      <c r="I55" s="46"/>
    </row>
    <row r="56" spans="1:9" s="47" customFormat="1" ht="21" customHeight="1">
      <c r="A56" s="43">
        <f t="shared" si="1"/>
        <v>28</v>
      </c>
      <c r="B56" s="48" t="s">
        <v>52</v>
      </c>
      <c r="C56" s="54"/>
      <c r="D56" s="54"/>
      <c r="E56" s="54">
        <v>25</v>
      </c>
      <c r="F56" s="50">
        <v>13</v>
      </c>
      <c r="G56" s="51">
        <v>12</v>
      </c>
      <c r="H56" s="45">
        <v>11.5</v>
      </c>
      <c r="I56" s="46"/>
    </row>
    <row r="57" spans="1:9" s="47" customFormat="1" ht="21" customHeight="1">
      <c r="A57" s="43">
        <f t="shared" si="1"/>
        <v>29</v>
      </c>
      <c r="B57" s="48" t="s">
        <v>53</v>
      </c>
      <c r="C57" s="48"/>
      <c r="D57" s="48"/>
      <c r="E57" s="53">
        <v>80</v>
      </c>
      <c r="F57" s="50">
        <v>10</v>
      </c>
      <c r="G57" s="51">
        <v>8.5</v>
      </c>
      <c r="H57" s="45">
        <v>7.9</v>
      </c>
      <c r="I57" s="46"/>
    </row>
    <row r="58" spans="1:9" s="47" customFormat="1" ht="21" customHeight="1">
      <c r="A58" s="43">
        <f t="shared" si="1"/>
        <v>30</v>
      </c>
      <c r="B58" s="48" t="s">
        <v>54</v>
      </c>
      <c r="C58" s="48"/>
      <c r="D58" s="48"/>
      <c r="E58" s="53">
        <v>80</v>
      </c>
      <c r="F58" s="50">
        <v>10</v>
      </c>
      <c r="G58" s="51" t="s">
        <v>55</v>
      </c>
      <c r="H58" s="45">
        <v>8.6</v>
      </c>
      <c r="I58" s="46"/>
    </row>
    <row r="59" spans="1:9" s="47" customFormat="1" ht="21" customHeight="1">
      <c r="A59" s="43">
        <f t="shared" si="1"/>
        <v>31</v>
      </c>
      <c r="B59" s="48" t="s">
        <v>56</v>
      </c>
      <c r="C59" s="48"/>
      <c r="D59" s="48"/>
      <c r="E59" s="53">
        <v>80</v>
      </c>
      <c r="F59" s="50">
        <v>10</v>
      </c>
      <c r="G59" s="51">
        <v>7.7</v>
      </c>
      <c r="H59" s="45">
        <v>7.4</v>
      </c>
      <c r="I59" s="46"/>
    </row>
    <row r="60" spans="1:9" s="47" customFormat="1" ht="21" customHeight="1">
      <c r="A60" s="43">
        <f t="shared" si="1"/>
        <v>32</v>
      </c>
      <c r="B60" s="48" t="s">
        <v>57</v>
      </c>
      <c r="C60" s="48"/>
      <c r="D60" s="48"/>
      <c r="E60" s="53">
        <v>80</v>
      </c>
      <c r="F60" s="50">
        <v>10</v>
      </c>
      <c r="G60" s="51">
        <v>7.5</v>
      </c>
      <c r="H60" s="45">
        <v>7.3</v>
      </c>
      <c r="I60" s="46"/>
    </row>
    <row r="61" spans="1:9" s="47" customFormat="1" ht="21" customHeight="1">
      <c r="A61" s="43">
        <f t="shared" si="1"/>
        <v>33</v>
      </c>
      <c r="B61" s="48" t="s">
        <v>58</v>
      </c>
      <c r="C61" s="48"/>
      <c r="D61" s="48"/>
      <c r="E61" s="53">
        <v>25</v>
      </c>
      <c r="F61" s="50">
        <v>10</v>
      </c>
      <c r="G61" s="51" t="s">
        <v>59</v>
      </c>
      <c r="H61" s="45">
        <v>8.4</v>
      </c>
      <c r="I61" s="46"/>
    </row>
    <row r="62" spans="1:9" s="47" customFormat="1" ht="21" customHeight="1">
      <c r="A62" s="43">
        <f t="shared" si="1"/>
        <v>34</v>
      </c>
      <c r="B62" s="48" t="s">
        <v>60</v>
      </c>
      <c r="C62" s="48"/>
      <c r="D62" s="48"/>
      <c r="E62" s="53">
        <v>80</v>
      </c>
      <c r="F62" s="50">
        <v>10</v>
      </c>
      <c r="G62" s="51">
        <v>7.7</v>
      </c>
      <c r="H62" s="45">
        <v>7.4</v>
      </c>
      <c r="I62" s="46"/>
    </row>
    <row r="63" spans="1:9" s="47" customFormat="1" ht="21" customHeight="1">
      <c r="A63" s="43">
        <f t="shared" si="1"/>
        <v>35</v>
      </c>
      <c r="B63" s="48" t="s">
        <v>61</v>
      </c>
      <c r="C63" s="48"/>
      <c r="D63" s="48"/>
      <c r="E63" s="53">
        <v>80</v>
      </c>
      <c r="F63" s="50">
        <v>10</v>
      </c>
      <c r="G63" s="51">
        <v>7.5</v>
      </c>
      <c r="H63" s="45">
        <v>7.3</v>
      </c>
      <c r="I63" s="46"/>
    </row>
    <row r="64" spans="1:9" s="47" customFormat="1" ht="21" customHeight="1">
      <c r="A64" s="43">
        <f t="shared" si="1"/>
        <v>36</v>
      </c>
      <c r="B64" s="48" t="s">
        <v>62</v>
      </c>
      <c r="C64" s="48"/>
      <c r="D64" s="48"/>
      <c r="E64" s="53">
        <v>80</v>
      </c>
      <c r="F64" s="50">
        <v>10</v>
      </c>
      <c r="G64" s="51">
        <v>9.4</v>
      </c>
      <c r="H64" s="45">
        <v>9.1</v>
      </c>
      <c r="I64" s="46"/>
    </row>
    <row r="65" spans="1:9" s="47" customFormat="1" ht="21" customHeight="1">
      <c r="A65" s="43">
        <f t="shared" si="1"/>
        <v>37</v>
      </c>
      <c r="B65" s="48" t="s">
        <v>63</v>
      </c>
      <c r="C65" s="48"/>
      <c r="D65" s="48"/>
      <c r="E65" s="53">
        <v>80</v>
      </c>
      <c r="F65" s="50">
        <v>10</v>
      </c>
      <c r="G65" s="51">
        <v>9.6</v>
      </c>
      <c r="H65" s="45">
        <v>9.3</v>
      </c>
      <c r="I65" s="46"/>
    </row>
    <row r="66" spans="1:9" s="47" customFormat="1" ht="21" customHeight="1">
      <c r="A66" s="43">
        <f t="shared" si="1"/>
        <v>38</v>
      </c>
      <c r="B66" s="48" t="s">
        <v>64</v>
      </c>
      <c r="C66" s="48"/>
      <c r="D66" s="48"/>
      <c r="E66" s="53">
        <v>25</v>
      </c>
      <c r="F66" s="50">
        <v>13</v>
      </c>
      <c r="G66" s="51">
        <v>12</v>
      </c>
      <c r="H66" s="45">
        <v>11.5</v>
      </c>
      <c r="I66" s="46"/>
    </row>
    <row r="67" spans="1:9" s="47" customFormat="1" ht="21" customHeight="1">
      <c r="A67" s="43">
        <f t="shared" si="1"/>
        <v>39</v>
      </c>
      <c r="B67" s="48" t="s">
        <v>65</v>
      </c>
      <c r="C67" s="48"/>
      <c r="D67" s="48"/>
      <c r="E67" s="53">
        <v>25</v>
      </c>
      <c r="F67" s="50">
        <v>13</v>
      </c>
      <c r="G67" s="51">
        <v>12</v>
      </c>
      <c r="H67" s="45">
        <v>11.5</v>
      </c>
      <c r="I67" s="46"/>
    </row>
    <row r="68" spans="1:9" s="47" customFormat="1" ht="21" customHeight="1">
      <c r="A68" s="43">
        <f t="shared" si="1"/>
        <v>0</v>
      </c>
      <c r="B68" s="48"/>
      <c r="C68" s="48"/>
      <c r="D68" s="48"/>
      <c r="E68" s="53"/>
      <c r="F68" s="50"/>
      <c r="G68" s="51"/>
      <c r="H68" s="45"/>
      <c r="I68" s="46"/>
    </row>
    <row r="69" spans="1:9" s="47" customFormat="1" ht="39" customHeight="1">
      <c r="A69" s="43">
        <f t="shared" si="1"/>
        <v>0</v>
      </c>
      <c r="B69" s="62"/>
      <c r="C69" s="62"/>
      <c r="D69" s="62"/>
      <c r="E69" s="62"/>
      <c r="F69" s="62"/>
      <c r="G69" s="62"/>
      <c r="H69" s="62"/>
      <c r="I69" s="46"/>
    </row>
    <row r="70" spans="1:9" s="47" customFormat="1" ht="21" customHeight="1">
      <c r="A70" s="43">
        <f t="shared" si="1"/>
        <v>40</v>
      </c>
      <c r="B70" s="63" t="s">
        <v>66</v>
      </c>
      <c r="C70" s="63"/>
      <c r="D70" s="63"/>
      <c r="E70" s="64"/>
      <c r="F70" s="65">
        <v>8</v>
      </c>
      <c r="G70" s="65">
        <v>7</v>
      </c>
      <c r="H70" s="65">
        <v>5.9</v>
      </c>
      <c r="I70" s="66"/>
    </row>
    <row r="71" spans="1:9" s="47" customFormat="1" ht="21" customHeight="1">
      <c r="A71" s="43">
        <f t="shared" si="1"/>
        <v>41</v>
      </c>
      <c r="B71" s="63" t="s">
        <v>67</v>
      </c>
      <c r="C71" s="63"/>
      <c r="D71" s="63"/>
      <c r="E71" s="64"/>
      <c r="F71" s="65">
        <v>8</v>
      </c>
      <c r="G71" s="65">
        <v>7</v>
      </c>
      <c r="H71" s="65">
        <v>5.9</v>
      </c>
      <c r="I71" s="66"/>
    </row>
    <row r="72" spans="1:9" s="47" customFormat="1" ht="21" customHeight="1">
      <c r="A72" s="43">
        <f t="shared" si="1"/>
        <v>42</v>
      </c>
      <c r="B72" s="63" t="s">
        <v>68</v>
      </c>
      <c r="C72" s="63"/>
      <c r="D72" s="63"/>
      <c r="E72" s="64"/>
      <c r="F72" s="65">
        <v>8</v>
      </c>
      <c r="G72" s="65">
        <v>7</v>
      </c>
      <c r="H72" s="65">
        <v>5.9</v>
      </c>
      <c r="I72" s="66"/>
    </row>
    <row r="73" spans="1:9" s="47" customFormat="1" ht="21" customHeight="1">
      <c r="A73" s="43">
        <f t="shared" si="1"/>
        <v>43</v>
      </c>
      <c r="B73" s="63" t="s">
        <v>69</v>
      </c>
      <c r="C73" s="63"/>
      <c r="D73" s="63"/>
      <c r="E73" s="64"/>
      <c r="F73" s="65">
        <v>8</v>
      </c>
      <c r="G73" s="65">
        <v>7</v>
      </c>
      <c r="H73" s="65">
        <v>5.9</v>
      </c>
      <c r="I73" s="66"/>
    </row>
    <row r="74" spans="1:9" s="47" customFormat="1" ht="21" customHeight="1">
      <c r="A74" s="43">
        <f t="shared" si="1"/>
        <v>44</v>
      </c>
      <c r="B74" s="63" t="s">
        <v>70</v>
      </c>
      <c r="C74" s="63"/>
      <c r="D74" s="63"/>
      <c r="E74" s="64"/>
      <c r="F74" s="65">
        <v>8</v>
      </c>
      <c r="G74" s="65">
        <v>7</v>
      </c>
      <c r="H74" s="65">
        <v>5.9</v>
      </c>
      <c r="I74" s="66"/>
    </row>
    <row r="75" spans="1:9" s="47" customFormat="1" ht="21" customHeight="1">
      <c r="A75" s="43">
        <f t="shared" si="1"/>
        <v>45</v>
      </c>
      <c r="B75" s="63" t="s">
        <v>71</v>
      </c>
      <c r="C75" s="63"/>
      <c r="D75" s="63"/>
      <c r="E75" s="64"/>
      <c r="F75" s="65">
        <v>8</v>
      </c>
      <c r="G75" s="65">
        <v>7</v>
      </c>
      <c r="H75" s="65">
        <v>5.9</v>
      </c>
      <c r="I75" s="66"/>
    </row>
    <row r="76" spans="1:9" s="47" customFormat="1" ht="21" customHeight="1">
      <c r="A76" s="43">
        <f t="shared" si="1"/>
        <v>46</v>
      </c>
      <c r="B76" s="63" t="s">
        <v>72</v>
      </c>
      <c r="C76" s="63"/>
      <c r="D76" s="63"/>
      <c r="E76" s="64"/>
      <c r="F76" s="65">
        <v>8</v>
      </c>
      <c r="G76" s="65">
        <v>7</v>
      </c>
      <c r="H76" s="65">
        <v>5.9</v>
      </c>
      <c r="I76" s="66"/>
    </row>
    <row r="77" spans="1:9" s="47" customFormat="1" ht="21" customHeight="1">
      <c r="A77" s="43">
        <f t="shared" si="1"/>
        <v>47</v>
      </c>
      <c r="B77" s="63" t="s">
        <v>73</v>
      </c>
      <c r="C77" s="63"/>
      <c r="D77" s="63"/>
      <c r="E77" s="64"/>
      <c r="F77" s="65">
        <v>8</v>
      </c>
      <c r="G77" s="65">
        <v>7</v>
      </c>
      <c r="H77" s="65">
        <v>5.9</v>
      </c>
      <c r="I77" s="66"/>
    </row>
    <row r="78" spans="1:9" s="47" customFormat="1" ht="21" customHeight="1">
      <c r="A78" s="43">
        <f t="shared" si="1"/>
        <v>48</v>
      </c>
      <c r="B78" s="63" t="s">
        <v>74</v>
      </c>
      <c r="C78" s="63"/>
      <c r="D78" s="63"/>
      <c r="E78" s="64"/>
      <c r="F78" s="65">
        <v>8</v>
      </c>
      <c r="G78" s="65">
        <v>7</v>
      </c>
      <c r="H78" s="65">
        <v>5.9</v>
      </c>
      <c r="I78" s="66"/>
    </row>
    <row r="79" spans="1:9" s="47" customFormat="1" ht="21" customHeight="1">
      <c r="A79" s="43">
        <f t="shared" si="1"/>
        <v>49</v>
      </c>
      <c r="B79" s="63" t="s">
        <v>75</v>
      </c>
      <c r="C79" s="63"/>
      <c r="D79" s="63"/>
      <c r="E79" s="64"/>
      <c r="F79" s="65">
        <v>8</v>
      </c>
      <c r="G79" s="65">
        <v>7</v>
      </c>
      <c r="H79" s="65">
        <v>5.9</v>
      </c>
      <c r="I79" s="66"/>
    </row>
    <row r="80" spans="1:9" s="47" customFormat="1" ht="21" customHeight="1">
      <c r="A80" s="43">
        <f t="shared" si="1"/>
        <v>50</v>
      </c>
      <c r="B80" s="63" t="s">
        <v>76</v>
      </c>
      <c r="C80" s="63"/>
      <c r="D80" s="63"/>
      <c r="E80" s="64"/>
      <c r="F80" s="65">
        <v>8</v>
      </c>
      <c r="G80" s="65">
        <v>7</v>
      </c>
      <c r="H80" s="65">
        <v>5.9</v>
      </c>
      <c r="I80" s="66"/>
    </row>
    <row r="81" spans="1:9" s="47" customFormat="1" ht="21" customHeight="1">
      <c r="A81" s="43">
        <f t="shared" si="1"/>
        <v>51</v>
      </c>
      <c r="B81" s="63" t="s">
        <v>77</v>
      </c>
      <c r="C81" s="63"/>
      <c r="D81" s="63"/>
      <c r="E81" s="64"/>
      <c r="F81" s="65">
        <v>8</v>
      </c>
      <c r="G81" s="65">
        <v>7</v>
      </c>
      <c r="H81" s="65">
        <v>5.9</v>
      </c>
      <c r="I81" s="66"/>
    </row>
    <row r="82" spans="1:9" s="47" customFormat="1" ht="21" customHeight="1">
      <c r="A82" s="43">
        <f t="shared" si="1"/>
        <v>0</v>
      </c>
      <c r="B82" s="63"/>
      <c r="C82" s="63"/>
      <c r="D82" s="63"/>
      <c r="E82" s="63"/>
      <c r="F82" s="65"/>
      <c r="G82" s="65"/>
      <c r="H82" s="65"/>
      <c r="I82" s="67"/>
    </row>
    <row r="83" spans="1:9" s="47" customFormat="1" ht="21" customHeight="1">
      <c r="A83" s="43">
        <f t="shared" si="1"/>
        <v>52</v>
      </c>
      <c r="B83" s="63" t="s">
        <v>78</v>
      </c>
      <c r="C83" s="63"/>
      <c r="D83" s="63"/>
      <c r="E83" s="64">
        <v>25</v>
      </c>
      <c r="F83" s="65">
        <v>8</v>
      </c>
      <c r="G83" s="65">
        <v>7.5</v>
      </c>
      <c r="H83" s="65">
        <v>7.3</v>
      </c>
      <c r="I83" s="66"/>
    </row>
    <row r="84" spans="1:9" s="47" customFormat="1" ht="21" customHeight="1">
      <c r="A84" s="43">
        <f t="shared" si="1"/>
        <v>53</v>
      </c>
      <c r="B84" s="63" t="s">
        <v>79</v>
      </c>
      <c r="C84" s="63"/>
      <c r="D84" s="63"/>
      <c r="E84" s="64">
        <v>25</v>
      </c>
      <c r="F84" s="65">
        <v>8</v>
      </c>
      <c r="G84" s="65">
        <v>7.5</v>
      </c>
      <c r="H84" s="65">
        <v>7.3</v>
      </c>
      <c r="I84" s="66"/>
    </row>
    <row r="85" spans="1:9" s="47" customFormat="1" ht="21" customHeight="1">
      <c r="A85" s="43">
        <f t="shared" si="1"/>
        <v>54</v>
      </c>
      <c r="B85" s="63" t="s">
        <v>80</v>
      </c>
      <c r="C85" s="63"/>
      <c r="D85" s="63"/>
      <c r="E85" s="64">
        <v>25</v>
      </c>
      <c r="F85" s="65">
        <v>8</v>
      </c>
      <c r="G85" s="65">
        <v>7.5</v>
      </c>
      <c r="H85" s="65">
        <v>7.3</v>
      </c>
      <c r="I85" s="66"/>
    </row>
    <row r="86" spans="1:9" s="47" customFormat="1" ht="21" customHeight="1">
      <c r="A86" s="43">
        <f t="shared" si="1"/>
        <v>55</v>
      </c>
      <c r="B86" s="63" t="s">
        <v>81</v>
      </c>
      <c r="C86" s="63"/>
      <c r="D86" s="63"/>
      <c r="E86" s="64">
        <v>25</v>
      </c>
      <c r="F86" s="65">
        <v>8</v>
      </c>
      <c r="G86" s="65">
        <v>7.5</v>
      </c>
      <c r="H86" s="65">
        <v>7.3</v>
      </c>
      <c r="I86" s="66"/>
    </row>
    <row r="87" spans="1:9" s="47" customFormat="1" ht="21" customHeight="1">
      <c r="A87" s="43">
        <f t="shared" si="1"/>
        <v>56</v>
      </c>
      <c r="B87" s="63" t="s">
        <v>82</v>
      </c>
      <c r="C87" s="63"/>
      <c r="D87" s="63"/>
      <c r="E87" s="64">
        <v>25</v>
      </c>
      <c r="F87" s="65">
        <v>8</v>
      </c>
      <c r="G87" s="65">
        <v>7.5</v>
      </c>
      <c r="H87" s="65">
        <v>7.3</v>
      </c>
      <c r="I87" s="66"/>
    </row>
    <row r="88" spans="1:9" s="47" customFormat="1" ht="21" customHeight="1">
      <c r="A88" s="43">
        <f t="shared" si="1"/>
        <v>57</v>
      </c>
      <c r="B88" s="63" t="s">
        <v>83</v>
      </c>
      <c r="C88" s="63"/>
      <c r="D88" s="63"/>
      <c r="E88" s="64">
        <v>25</v>
      </c>
      <c r="F88" s="65">
        <v>8</v>
      </c>
      <c r="G88" s="65">
        <v>7.5</v>
      </c>
      <c r="H88" s="65">
        <v>7.3</v>
      </c>
      <c r="I88" s="66"/>
    </row>
    <row r="89" spans="1:9" s="47" customFormat="1" ht="21" customHeight="1">
      <c r="A89" s="43">
        <f t="shared" si="1"/>
        <v>58</v>
      </c>
      <c r="B89" s="63" t="s">
        <v>84</v>
      </c>
      <c r="C89" s="63"/>
      <c r="D89" s="63"/>
      <c r="E89" s="64">
        <v>25</v>
      </c>
      <c r="F89" s="65">
        <v>8</v>
      </c>
      <c r="G89" s="65">
        <v>7.5</v>
      </c>
      <c r="H89" s="65">
        <v>7.3</v>
      </c>
      <c r="I89" s="66"/>
    </row>
    <row r="90" spans="1:9" s="47" customFormat="1" ht="21" customHeight="1">
      <c r="A90" s="43">
        <f t="shared" si="1"/>
        <v>59</v>
      </c>
      <c r="B90" s="63" t="s">
        <v>85</v>
      </c>
      <c r="C90" s="63"/>
      <c r="D90" s="63"/>
      <c r="E90" s="64">
        <v>25</v>
      </c>
      <c r="F90" s="65">
        <v>8</v>
      </c>
      <c r="G90" s="65">
        <v>7.5</v>
      </c>
      <c r="H90" s="65">
        <v>7.3</v>
      </c>
      <c r="I90" s="66"/>
    </row>
    <row r="91" spans="1:9" s="47" customFormat="1" ht="21" customHeight="1">
      <c r="A91" s="43">
        <f t="shared" si="1"/>
        <v>60</v>
      </c>
      <c r="B91" s="63" t="s">
        <v>86</v>
      </c>
      <c r="C91" s="63"/>
      <c r="D91" s="63"/>
      <c r="E91" s="64">
        <v>25</v>
      </c>
      <c r="F91" s="65">
        <v>8</v>
      </c>
      <c r="G91" s="65">
        <v>7.5</v>
      </c>
      <c r="H91" s="65">
        <v>7.3</v>
      </c>
      <c r="I91" s="66"/>
    </row>
    <row r="92" spans="1:9" s="47" customFormat="1" ht="21" customHeight="1">
      <c r="A92" s="43">
        <f t="shared" si="1"/>
        <v>61</v>
      </c>
      <c r="B92" s="63" t="s">
        <v>87</v>
      </c>
      <c r="C92" s="63"/>
      <c r="D92" s="63"/>
      <c r="E92" s="64">
        <v>25</v>
      </c>
      <c r="F92" s="65">
        <v>8</v>
      </c>
      <c r="G92" s="65">
        <v>7.5</v>
      </c>
      <c r="H92" s="65">
        <v>7.3</v>
      </c>
      <c r="I92" s="66"/>
    </row>
    <row r="93" spans="1:9" s="47" customFormat="1" ht="21" customHeight="1">
      <c r="A93" s="43">
        <f t="shared" si="1"/>
        <v>0</v>
      </c>
      <c r="B93" s="63"/>
      <c r="C93" s="63"/>
      <c r="D93" s="63"/>
      <c r="E93" s="63"/>
      <c r="F93" s="65"/>
      <c r="G93" s="65"/>
      <c r="H93" s="65"/>
      <c r="I93" s="67"/>
    </row>
    <row r="94" spans="1:9" s="47" customFormat="1" ht="21" customHeight="1">
      <c r="A94" s="43">
        <f t="shared" si="1"/>
        <v>62</v>
      </c>
      <c r="B94" s="63" t="s">
        <v>88</v>
      </c>
      <c r="C94" s="63"/>
      <c r="D94" s="63"/>
      <c r="E94" s="64">
        <v>15</v>
      </c>
      <c r="F94" s="65">
        <v>70</v>
      </c>
      <c r="G94" s="65">
        <v>66</v>
      </c>
      <c r="H94" s="65">
        <v>64.8</v>
      </c>
      <c r="I94" s="66"/>
    </row>
    <row r="95" spans="1:9" s="47" customFormat="1" ht="21" customHeight="1">
      <c r="A95" s="43">
        <f t="shared" si="1"/>
        <v>63</v>
      </c>
      <c r="B95" s="63" t="s">
        <v>89</v>
      </c>
      <c r="C95" s="63"/>
      <c r="D95" s="63"/>
      <c r="E95" s="64">
        <v>15</v>
      </c>
      <c r="F95" s="65">
        <v>70</v>
      </c>
      <c r="G95" s="65">
        <v>66</v>
      </c>
      <c r="H95" s="65">
        <v>64.8</v>
      </c>
      <c r="I95" s="66"/>
    </row>
    <row r="96" spans="1:9" s="47" customFormat="1" ht="21" customHeight="1">
      <c r="A96" s="43">
        <f t="shared" si="1"/>
        <v>64</v>
      </c>
      <c r="B96" s="63" t="s">
        <v>90</v>
      </c>
      <c r="C96" s="63"/>
      <c r="D96" s="63"/>
      <c r="E96" s="64">
        <v>15</v>
      </c>
      <c r="F96" s="65">
        <v>70</v>
      </c>
      <c r="G96" s="65">
        <v>66</v>
      </c>
      <c r="H96" s="65">
        <v>64.8</v>
      </c>
      <c r="I96" s="66"/>
    </row>
    <row r="97" spans="1:9" s="47" customFormat="1" ht="21" customHeight="1">
      <c r="A97" s="43">
        <f t="shared" si="1"/>
        <v>65</v>
      </c>
      <c r="B97" s="63" t="s">
        <v>91</v>
      </c>
      <c r="C97" s="63"/>
      <c r="D97" s="63"/>
      <c r="E97" s="64">
        <v>15</v>
      </c>
      <c r="F97" s="65">
        <v>70</v>
      </c>
      <c r="G97" s="65">
        <v>66</v>
      </c>
      <c r="H97" s="65">
        <v>64.8</v>
      </c>
      <c r="I97" s="66"/>
    </row>
    <row r="98" spans="1:9" s="47" customFormat="1" ht="21" customHeight="1">
      <c r="A98" s="43">
        <f t="shared" si="1"/>
        <v>66</v>
      </c>
      <c r="B98" s="63" t="s">
        <v>92</v>
      </c>
      <c r="C98" s="63"/>
      <c r="D98" s="63"/>
      <c r="E98" s="64">
        <v>15</v>
      </c>
      <c r="F98" s="65">
        <v>70</v>
      </c>
      <c r="G98" s="65">
        <v>66</v>
      </c>
      <c r="H98" s="65">
        <v>64.8</v>
      </c>
      <c r="I98" s="66"/>
    </row>
    <row r="99" spans="1:9" s="47" customFormat="1" ht="21" customHeight="1">
      <c r="A99" s="43">
        <f t="shared" si="1"/>
        <v>67</v>
      </c>
      <c r="B99" s="63" t="s">
        <v>93</v>
      </c>
      <c r="C99" s="63"/>
      <c r="D99" s="63"/>
      <c r="E99" s="64">
        <v>15</v>
      </c>
      <c r="F99" s="65">
        <v>70</v>
      </c>
      <c r="G99" s="65">
        <v>66</v>
      </c>
      <c r="H99" s="65">
        <v>64.8</v>
      </c>
      <c r="I99" s="66"/>
    </row>
    <row r="100" spans="1:9" s="47" customFormat="1" ht="21" customHeight="1">
      <c r="A100" s="43">
        <f t="shared" si="1"/>
        <v>68</v>
      </c>
      <c r="B100" s="63" t="s">
        <v>94</v>
      </c>
      <c r="C100" s="63"/>
      <c r="D100" s="63"/>
      <c r="E100" s="64">
        <v>15</v>
      </c>
      <c r="F100" s="65">
        <v>70</v>
      </c>
      <c r="G100" s="65">
        <v>66</v>
      </c>
      <c r="H100" s="65">
        <v>64.8</v>
      </c>
      <c r="I100" s="66"/>
    </row>
    <row r="101" spans="1:9" s="47" customFormat="1" ht="21" customHeight="1">
      <c r="A101" s="43">
        <f t="shared" si="1"/>
        <v>69</v>
      </c>
      <c r="B101" s="63" t="s">
        <v>95</v>
      </c>
      <c r="C101" s="63"/>
      <c r="D101" s="63"/>
      <c r="E101" s="64">
        <v>15</v>
      </c>
      <c r="F101" s="65">
        <v>70</v>
      </c>
      <c r="G101" s="65">
        <v>66</v>
      </c>
      <c r="H101" s="65">
        <v>64.8</v>
      </c>
      <c r="I101" s="66"/>
    </row>
    <row r="102" spans="1:9" s="47" customFormat="1" ht="21" customHeight="1">
      <c r="A102" s="43">
        <f t="shared" si="1"/>
        <v>70</v>
      </c>
      <c r="B102" s="63" t="s">
        <v>96</v>
      </c>
      <c r="C102" s="63"/>
      <c r="D102" s="63"/>
      <c r="E102" s="64">
        <v>15</v>
      </c>
      <c r="F102" s="65">
        <v>70</v>
      </c>
      <c r="G102" s="65">
        <v>66</v>
      </c>
      <c r="H102" s="65">
        <v>64.8</v>
      </c>
      <c r="I102" s="66"/>
    </row>
    <row r="103" spans="1:9" s="47" customFormat="1" ht="21" customHeight="1">
      <c r="A103" s="43">
        <f t="shared" si="1"/>
        <v>0</v>
      </c>
      <c r="B103" s="63"/>
      <c r="C103" s="63"/>
      <c r="D103" s="63"/>
      <c r="E103" s="64"/>
      <c r="F103" s="65"/>
      <c r="G103" s="65"/>
      <c r="H103" s="65"/>
      <c r="I103" s="66"/>
    </row>
    <row r="104" spans="1:9" s="47" customFormat="1" ht="21" customHeight="1">
      <c r="A104" s="43">
        <f t="shared" si="1"/>
        <v>0</v>
      </c>
      <c r="B104" s="63"/>
      <c r="C104" s="63"/>
      <c r="D104" s="63"/>
      <c r="E104" s="63"/>
      <c r="F104" s="65"/>
      <c r="G104" s="65"/>
      <c r="H104" s="65"/>
      <c r="I104" s="67"/>
    </row>
    <row r="105" spans="1:9" s="47" customFormat="1" ht="21" customHeight="1">
      <c r="A105" s="43">
        <f t="shared" si="1"/>
        <v>71</v>
      </c>
      <c r="B105" s="63" t="s">
        <v>97</v>
      </c>
      <c r="C105" s="63"/>
      <c r="D105" s="63"/>
      <c r="E105" s="64">
        <v>50</v>
      </c>
      <c r="F105" s="65">
        <v>9</v>
      </c>
      <c r="G105" s="65">
        <v>8.5</v>
      </c>
      <c r="H105" s="65">
        <v>8.1</v>
      </c>
      <c r="I105" s="67"/>
    </row>
    <row r="106" spans="1:9" s="47" customFormat="1" ht="21" customHeight="1">
      <c r="A106" s="43">
        <f t="shared" si="1"/>
        <v>72</v>
      </c>
      <c r="B106" s="63" t="s">
        <v>98</v>
      </c>
      <c r="C106" s="63"/>
      <c r="D106" s="63"/>
      <c r="E106" s="64">
        <v>50</v>
      </c>
      <c r="F106" s="65">
        <v>9</v>
      </c>
      <c r="G106" s="65">
        <v>8.5</v>
      </c>
      <c r="H106" s="65">
        <v>8.1</v>
      </c>
      <c r="I106" s="67"/>
    </row>
    <row r="107" spans="1:9" s="47" customFormat="1" ht="21" customHeight="1">
      <c r="A107" s="43">
        <f t="shared" si="1"/>
        <v>73</v>
      </c>
      <c r="B107" s="63" t="s">
        <v>99</v>
      </c>
      <c r="C107" s="63"/>
      <c r="D107" s="63"/>
      <c r="E107" s="64">
        <v>50</v>
      </c>
      <c r="F107" s="65">
        <v>9</v>
      </c>
      <c r="G107" s="65">
        <v>8.5</v>
      </c>
      <c r="H107" s="65">
        <v>8.1</v>
      </c>
      <c r="I107" s="67"/>
    </row>
    <row r="108" spans="1:9" s="47" customFormat="1" ht="21" customHeight="1">
      <c r="A108" s="43">
        <f t="shared" si="1"/>
        <v>74</v>
      </c>
      <c r="B108" s="63" t="s">
        <v>100</v>
      </c>
      <c r="C108" s="63"/>
      <c r="D108" s="63"/>
      <c r="E108" s="64">
        <v>50</v>
      </c>
      <c r="F108" s="65">
        <v>9</v>
      </c>
      <c r="G108" s="65">
        <v>8.5</v>
      </c>
      <c r="H108" s="65">
        <v>8.1</v>
      </c>
      <c r="I108" s="67"/>
    </row>
    <row r="109" spans="1:9" s="47" customFormat="1" ht="21" customHeight="1">
      <c r="A109" s="43">
        <f t="shared" si="1"/>
        <v>75</v>
      </c>
      <c r="B109" s="63" t="s">
        <v>101</v>
      </c>
      <c r="C109" s="63"/>
      <c r="D109" s="63"/>
      <c r="E109" s="64">
        <v>50</v>
      </c>
      <c r="F109" s="65">
        <v>9</v>
      </c>
      <c r="G109" s="65">
        <v>8.5</v>
      </c>
      <c r="H109" s="65">
        <v>8.1</v>
      </c>
      <c r="I109" s="67"/>
    </row>
    <row r="110" spans="1:9" s="47" customFormat="1" ht="21" customHeight="1">
      <c r="A110" s="43">
        <f t="shared" si="1"/>
        <v>76</v>
      </c>
      <c r="B110" s="63" t="s">
        <v>102</v>
      </c>
      <c r="C110" s="63"/>
      <c r="D110" s="63"/>
      <c r="E110" s="64">
        <v>50</v>
      </c>
      <c r="F110" s="65">
        <v>9</v>
      </c>
      <c r="G110" s="65">
        <v>8.5</v>
      </c>
      <c r="H110" s="65">
        <v>8.1</v>
      </c>
      <c r="I110" s="67"/>
    </row>
    <row r="111" spans="1:9" s="47" customFormat="1" ht="21" customHeight="1">
      <c r="A111" s="43">
        <f t="shared" si="1"/>
        <v>77</v>
      </c>
      <c r="B111" s="63" t="s">
        <v>103</v>
      </c>
      <c r="C111" s="63"/>
      <c r="D111" s="63"/>
      <c r="E111" s="64">
        <v>50</v>
      </c>
      <c r="F111" s="65">
        <v>9</v>
      </c>
      <c r="G111" s="65">
        <v>8.5</v>
      </c>
      <c r="H111" s="65">
        <v>8.1</v>
      </c>
      <c r="I111" s="66"/>
    </row>
    <row r="112" spans="1:9" s="47" customFormat="1" ht="21" customHeight="1">
      <c r="A112" s="43">
        <f t="shared" si="1"/>
        <v>0</v>
      </c>
      <c r="B112" s="63"/>
      <c r="C112" s="63"/>
      <c r="D112" s="63"/>
      <c r="E112" s="63"/>
      <c r="F112" s="65"/>
      <c r="G112" s="65"/>
      <c r="H112" s="65"/>
      <c r="I112" s="66"/>
    </row>
    <row r="113" spans="1:9" s="47" customFormat="1" ht="21" customHeight="1">
      <c r="A113" s="43">
        <f t="shared" si="1"/>
        <v>0</v>
      </c>
      <c r="B113" s="63"/>
      <c r="C113" s="63"/>
      <c r="D113" s="63"/>
      <c r="E113" s="63"/>
      <c r="F113" s="65"/>
      <c r="G113" s="65"/>
      <c r="H113" s="65"/>
      <c r="I113" s="67"/>
    </row>
    <row r="114" spans="1:9" s="47" customFormat="1" ht="21" customHeight="1">
      <c r="A114" s="43">
        <v>78</v>
      </c>
      <c r="B114" s="63" t="s">
        <v>104</v>
      </c>
      <c r="C114" s="63"/>
      <c r="D114" s="63"/>
      <c r="E114" s="64">
        <v>10</v>
      </c>
      <c r="F114" s="65">
        <v>246</v>
      </c>
      <c r="G114" s="65">
        <v>235</v>
      </c>
      <c r="H114" s="65">
        <v>229</v>
      </c>
      <c r="I114" s="67"/>
    </row>
    <row r="115" spans="1:9" s="47" customFormat="1" ht="21" customHeight="1">
      <c r="A115" s="43">
        <v>79</v>
      </c>
      <c r="B115" s="63" t="s">
        <v>105</v>
      </c>
      <c r="C115" s="63"/>
      <c r="D115" s="63"/>
      <c r="E115" s="64">
        <v>25</v>
      </c>
      <c r="F115" s="65">
        <v>17</v>
      </c>
      <c r="G115" s="65">
        <v>16</v>
      </c>
      <c r="H115" s="65">
        <v>15.3</v>
      </c>
      <c r="I115" s="66"/>
    </row>
    <row r="116" spans="1:9" s="47" customFormat="1" ht="21" customHeight="1">
      <c r="A116" s="43">
        <v>80</v>
      </c>
      <c r="B116" s="63" t="s">
        <v>106</v>
      </c>
      <c r="C116" s="63"/>
      <c r="D116" s="63"/>
      <c r="E116" s="64">
        <v>30</v>
      </c>
      <c r="F116" s="65">
        <v>29</v>
      </c>
      <c r="G116" s="65">
        <v>28</v>
      </c>
      <c r="H116" s="65">
        <v>26.9</v>
      </c>
      <c r="I116" s="66"/>
    </row>
    <row r="117" spans="1:9" s="47" customFormat="1" ht="21" customHeight="1">
      <c r="A117" s="43">
        <f aca="true" t="shared" si="2" ref="A117:A234">IF(H117&lt;&gt;"",MAX(A$22:A116)+1,"")</f>
        <v>81</v>
      </c>
      <c r="B117" s="63" t="s">
        <v>107</v>
      </c>
      <c r="C117" s="63"/>
      <c r="D117" s="63"/>
      <c r="E117" s="64">
        <v>25</v>
      </c>
      <c r="F117" s="65">
        <v>17</v>
      </c>
      <c r="G117" s="65">
        <v>16</v>
      </c>
      <c r="H117" s="65">
        <v>14.6</v>
      </c>
      <c r="I117" s="66"/>
    </row>
    <row r="118" spans="1:9" s="47" customFormat="1" ht="21" customHeight="1">
      <c r="A118" s="43">
        <f t="shared" si="2"/>
        <v>82</v>
      </c>
      <c r="B118" s="63" t="s">
        <v>108</v>
      </c>
      <c r="C118" s="63"/>
      <c r="D118" s="63"/>
      <c r="E118" s="64">
        <v>50</v>
      </c>
      <c r="F118" s="65">
        <v>17</v>
      </c>
      <c r="G118" s="65">
        <v>16</v>
      </c>
      <c r="H118" s="65">
        <v>14.6</v>
      </c>
      <c r="I118" s="66"/>
    </row>
    <row r="119" spans="1:9" s="47" customFormat="1" ht="21" customHeight="1">
      <c r="A119" s="43">
        <f t="shared" si="2"/>
        <v>83</v>
      </c>
      <c r="B119" s="63" t="s">
        <v>109</v>
      </c>
      <c r="C119" s="63"/>
      <c r="D119" s="63"/>
      <c r="E119" s="64">
        <v>25</v>
      </c>
      <c r="F119" s="65">
        <v>17</v>
      </c>
      <c r="G119" s="65">
        <v>16</v>
      </c>
      <c r="H119" s="65">
        <v>15.3</v>
      </c>
      <c r="I119" s="66"/>
    </row>
    <row r="120" spans="1:9" s="47" customFormat="1" ht="21" customHeight="1">
      <c r="A120" s="43">
        <f t="shared" si="2"/>
        <v>84</v>
      </c>
      <c r="B120" s="63" t="s">
        <v>110</v>
      </c>
      <c r="C120" s="63"/>
      <c r="D120" s="63"/>
      <c r="E120" s="64">
        <v>25</v>
      </c>
      <c r="F120" s="65">
        <v>19</v>
      </c>
      <c r="G120" s="65">
        <v>18</v>
      </c>
      <c r="H120" s="65">
        <v>17.5</v>
      </c>
      <c r="I120" s="66"/>
    </row>
    <row r="121" spans="1:9" s="47" customFormat="1" ht="21" customHeight="1">
      <c r="A121" s="43">
        <f t="shared" si="2"/>
        <v>85</v>
      </c>
      <c r="B121" s="63" t="s">
        <v>111</v>
      </c>
      <c r="C121" s="63"/>
      <c r="D121" s="63"/>
      <c r="E121" s="64">
        <v>30</v>
      </c>
      <c r="F121" s="65">
        <v>18</v>
      </c>
      <c r="G121" s="65">
        <v>16.5</v>
      </c>
      <c r="H121" s="65">
        <v>15.8</v>
      </c>
      <c r="I121" s="66"/>
    </row>
    <row r="122" spans="1:9" s="47" customFormat="1" ht="21" customHeight="1">
      <c r="A122" s="43">
        <f t="shared" si="2"/>
        <v>86</v>
      </c>
      <c r="B122" s="63" t="s">
        <v>112</v>
      </c>
      <c r="C122" s="63"/>
      <c r="D122" s="63"/>
      <c r="E122" s="64">
        <v>15</v>
      </c>
      <c r="F122" s="65">
        <v>35</v>
      </c>
      <c r="G122" s="65">
        <v>33</v>
      </c>
      <c r="H122" s="65">
        <v>31.3</v>
      </c>
      <c r="I122" s="66"/>
    </row>
    <row r="123" spans="1:9" s="47" customFormat="1" ht="21" customHeight="1">
      <c r="A123" s="43">
        <f t="shared" si="2"/>
        <v>87</v>
      </c>
      <c r="B123" s="63" t="s">
        <v>113</v>
      </c>
      <c r="C123" s="63"/>
      <c r="D123" s="63"/>
      <c r="E123" s="64">
        <v>24</v>
      </c>
      <c r="F123" s="65">
        <v>17</v>
      </c>
      <c r="G123" s="65">
        <v>15</v>
      </c>
      <c r="H123" s="65">
        <v>14.5</v>
      </c>
      <c r="I123" s="66"/>
    </row>
    <row r="124" spans="1:9" s="47" customFormat="1" ht="21" customHeight="1">
      <c r="A124" s="43">
        <f t="shared" si="2"/>
        <v>88</v>
      </c>
      <c r="B124" s="63" t="s">
        <v>114</v>
      </c>
      <c r="C124" s="63"/>
      <c r="D124" s="63"/>
      <c r="E124" s="64">
        <v>25</v>
      </c>
      <c r="F124" s="65">
        <v>18</v>
      </c>
      <c r="G124" s="65">
        <v>17</v>
      </c>
      <c r="H124" s="65">
        <v>16.3</v>
      </c>
      <c r="I124" s="66"/>
    </row>
    <row r="125" spans="1:9" s="47" customFormat="1" ht="21" customHeight="1">
      <c r="A125" s="43">
        <f t="shared" si="2"/>
        <v>89</v>
      </c>
      <c r="B125" s="63" t="s">
        <v>115</v>
      </c>
      <c r="C125" s="63"/>
      <c r="D125" s="63"/>
      <c r="E125" s="64">
        <v>30</v>
      </c>
      <c r="F125" s="65">
        <v>35</v>
      </c>
      <c r="G125" s="65">
        <v>33</v>
      </c>
      <c r="H125" s="65">
        <v>31.8</v>
      </c>
      <c r="I125" s="66"/>
    </row>
    <row r="126" spans="1:9" s="47" customFormat="1" ht="21" customHeight="1">
      <c r="A126" s="43">
        <f t="shared" si="2"/>
        <v>90</v>
      </c>
      <c r="B126" s="63" t="s">
        <v>116</v>
      </c>
      <c r="C126" s="68"/>
      <c r="D126" s="68"/>
      <c r="E126" s="69">
        <v>24</v>
      </c>
      <c r="F126" s="70">
        <v>46</v>
      </c>
      <c r="G126" s="70">
        <v>43</v>
      </c>
      <c r="H126" s="70">
        <v>41.4</v>
      </c>
      <c r="I126" s="66"/>
    </row>
    <row r="127" spans="1:9" s="47" customFormat="1" ht="21" customHeight="1">
      <c r="A127" s="43">
        <f t="shared" si="2"/>
        <v>91</v>
      </c>
      <c r="B127" s="63" t="s">
        <v>117</v>
      </c>
      <c r="C127" s="68"/>
      <c r="D127" s="68"/>
      <c r="E127" s="69">
        <v>12</v>
      </c>
      <c r="F127" s="70">
        <v>91</v>
      </c>
      <c r="G127" s="70">
        <v>84</v>
      </c>
      <c r="H127" s="70">
        <v>82.8</v>
      </c>
      <c r="I127" s="66"/>
    </row>
    <row r="128" spans="1:9" s="47" customFormat="1" ht="21" customHeight="1">
      <c r="A128" s="43">
        <f t="shared" si="2"/>
        <v>92</v>
      </c>
      <c r="B128" s="63" t="s">
        <v>118</v>
      </c>
      <c r="C128" s="68"/>
      <c r="D128" s="68"/>
      <c r="E128" s="69">
        <v>30</v>
      </c>
      <c r="F128" s="70">
        <v>40</v>
      </c>
      <c r="G128" s="70">
        <v>38</v>
      </c>
      <c r="H128" s="70">
        <v>37.2</v>
      </c>
      <c r="I128" s="66"/>
    </row>
    <row r="129" spans="1:9" s="47" customFormat="1" ht="21" customHeight="1">
      <c r="A129" s="43">
        <f t="shared" si="2"/>
        <v>0</v>
      </c>
      <c r="B129" s="71" t="s">
        <v>119</v>
      </c>
      <c r="C129" s="71"/>
      <c r="D129" s="71"/>
      <c r="E129" s="71"/>
      <c r="F129" s="71"/>
      <c r="G129" s="71"/>
      <c r="H129" s="72"/>
      <c r="I129" s="66"/>
    </row>
    <row r="130" spans="1:9" s="47" customFormat="1" ht="21" customHeight="1">
      <c r="A130" s="43">
        <f t="shared" si="2"/>
        <v>0</v>
      </c>
      <c r="B130" s="71"/>
      <c r="C130" s="71"/>
      <c r="D130" s="71"/>
      <c r="E130" s="71"/>
      <c r="F130" s="71"/>
      <c r="G130" s="71"/>
      <c r="H130" s="71"/>
      <c r="I130" s="66"/>
    </row>
    <row r="131" spans="1:9" s="47" customFormat="1" ht="21" customHeight="1">
      <c r="A131" s="43">
        <f t="shared" si="2"/>
        <v>0</v>
      </c>
      <c r="B131" s="71"/>
      <c r="C131" s="71"/>
      <c r="D131" s="71"/>
      <c r="E131" s="71"/>
      <c r="F131" s="71"/>
      <c r="G131" s="71"/>
      <c r="H131" s="72"/>
      <c r="I131" s="66"/>
    </row>
    <row r="132" spans="1:9" s="47" customFormat="1" ht="21" customHeight="1">
      <c r="A132" s="43">
        <f t="shared" si="2"/>
        <v>93</v>
      </c>
      <c r="B132" s="73" t="s">
        <v>120</v>
      </c>
      <c r="C132" s="73"/>
      <c r="D132" s="73"/>
      <c r="E132" s="69">
        <v>25</v>
      </c>
      <c r="F132" s="74">
        <v>7</v>
      </c>
      <c r="G132" s="74">
        <v>6.5</v>
      </c>
      <c r="H132" s="74">
        <v>6.3</v>
      </c>
      <c r="I132" s="66"/>
    </row>
    <row r="133" spans="1:9" s="47" customFormat="1" ht="21" customHeight="1">
      <c r="A133" s="43">
        <f t="shared" si="2"/>
        <v>94</v>
      </c>
      <c r="B133" s="75" t="s">
        <v>121</v>
      </c>
      <c r="C133" s="75"/>
      <c r="D133" s="75"/>
      <c r="E133" s="69">
        <v>25</v>
      </c>
      <c r="F133" s="70">
        <v>25</v>
      </c>
      <c r="G133" s="70">
        <v>21</v>
      </c>
      <c r="H133" s="70">
        <v>19.9</v>
      </c>
      <c r="I133" s="66"/>
    </row>
    <row r="134" spans="1:9" s="47" customFormat="1" ht="21" customHeight="1">
      <c r="A134" s="43">
        <f t="shared" si="2"/>
        <v>95</v>
      </c>
      <c r="B134" s="75" t="s">
        <v>122</v>
      </c>
      <c r="C134" s="75"/>
      <c r="D134" s="75"/>
      <c r="E134" s="69">
        <v>50</v>
      </c>
      <c r="F134" s="70">
        <v>2</v>
      </c>
      <c r="G134" s="70">
        <v>1.5</v>
      </c>
      <c r="H134" s="70">
        <v>0.9</v>
      </c>
      <c r="I134" s="66"/>
    </row>
    <row r="135" spans="1:9" s="47" customFormat="1" ht="21" customHeight="1">
      <c r="A135" s="43">
        <f t="shared" si="2"/>
        <v>96</v>
      </c>
      <c r="B135" s="73" t="s">
        <v>123</v>
      </c>
      <c r="C135" s="73"/>
      <c r="D135" s="73"/>
      <c r="E135" s="69">
        <v>50</v>
      </c>
      <c r="F135" s="74">
        <v>2</v>
      </c>
      <c r="G135" s="74">
        <v>1.5</v>
      </c>
      <c r="H135" s="74">
        <v>1</v>
      </c>
      <c r="I135" s="66"/>
    </row>
    <row r="136" spans="1:9" s="47" customFormat="1" ht="21" customHeight="1">
      <c r="A136" s="43">
        <f t="shared" si="2"/>
        <v>97</v>
      </c>
      <c r="B136" s="73" t="s">
        <v>124</v>
      </c>
      <c r="C136" s="73"/>
      <c r="D136" s="73"/>
      <c r="E136" s="69">
        <v>100</v>
      </c>
      <c r="F136" s="74">
        <v>8.5</v>
      </c>
      <c r="G136" s="74">
        <v>8</v>
      </c>
      <c r="H136" s="74">
        <v>7.4</v>
      </c>
      <c r="I136" s="66"/>
    </row>
    <row r="137" spans="1:9" s="47" customFormat="1" ht="21" customHeight="1">
      <c r="A137" s="43">
        <f t="shared" si="2"/>
        <v>98</v>
      </c>
      <c r="B137" s="73" t="s">
        <v>125</v>
      </c>
      <c r="C137" s="73"/>
      <c r="D137" s="73"/>
      <c r="E137" s="69">
        <v>40</v>
      </c>
      <c r="F137" s="74">
        <v>5.5</v>
      </c>
      <c r="G137" s="74">
        <v>5</v>
      </c>
      <c r="H137" s="74">
        <v>4.8</v>
      </c>
      <c r="I137" s="66"/>
    </row>
    <row r="138" spans="1:9" s="47" customFormat="1" ht="21" customHeight="1">
      <c r="A138" s="43">
        <f t="shared" si="2"/>
        <v>99</v>
      </c>
      <c r="B138" s="73" t="s">
        <v>126</v>
      </c>
      <c r="C138" s="73"/>
      <c r="D138" s="73"/>
      <c r="E138" s="69">
        <v>20</v>
      </c>
      <c r="F138" s="74">
        <v>25</v>
      </c>
      <c r="G138" s="74">
        <v>19</v>
      </c>
      <c r="H138" s="74">
        <v>17.9</v>
      </c>
      <c r="I138" s="66"/>
    </row>
    <row r="139" spans="1:9" s="47" customFormat="1" ht="21" customHeight="1">
      <c r="A139" s="43">
        <f t="shared" si="2"/>
        <v>100</v>
      </c>
      <c r="B139" s="73" t="s">
        <v>127</v>
      </c>
      <c r="C139" s="73"/>
      <c r="D139" s="73"/>
      <c r="E139" s="69">
        <v>40</v>
      </c>
      <c r="F139" s="74">
        <v>7</v>
      </c>
      <c r="G139" s="74">
        <v>6</v>
      </c>
      <c r="H139" s="74">
        <v>5.5</v>
      </c>
      <c r="I139" s="66"/>
    </row>
    <row r="140" spans="1:9" s="47" customFormat="1" ht="21" customHeight="1">
      <c r="A140" s="43">
        <f t="shared" si="2"/>
        <v>101</v>
      </c>
      <c r="B140" s="73" t="s">
        <v>128</v>
      </c>
      <c r="C140" s="73"/>
      <c r="D140" s="73"/>
      <c r="E140" s="69">
        <v>60</v>
      </c>
      <c r="F140" s="74">
        <v>12</v>
      </c>
      <c r="G140" s="74">
        <v>10.5</v>
      </c>
      <c r="H140" s="74">
        <v>10</v>
      </c>
      <c r="I140" s="66"/>
    </row>
    <row r="141" spans="1:9" s="47" customFormat="1" ht="21" customHeight="1">
      <c r="A141" s="43">
        <f t="shared" si="2"/>
        <v>102</v>
      </c>
      <c r="B141" s="73" t="s">
        <v>129</v>
      </c>
      <c r="C141" s="73"/>
      <c r="D141" s="73"/>
      <c r="E141" s="69">
        <v>20</v>
      </c>
      <c r="F141" s="74">
        <v>11</v>
      </c>
      <c r="G141" s="74">
        <v>10</v>
      </c>
      <c r="H141" s="74">
        <v>9.7</v>
      </c>
      <c r="I141" s="66"/>
    </row>
    <row r="142" spans="1:9" s="47" customFormat="1" ht="21" customHeight="1">
      <c r="A142" s="43">
        <f t="shared" si="2"/>
        <v>103</v>
      </c>
      <c r="B142" s="73" t="s">
        <v>130</v>
      </c>
      <c r="C142" s="73"/>
      <c r="D142" s="73"/>
      <c r="E142" s="69">
        <v>25</v>
      </c>
      <c r="F142" s="74">
        <v>25</v>
      </c>
      <c r="G142" s="74">
        <v>22</v>
      </c>
      <c r="H142" s="74">
        <v>20.7</v>
      </c>
      <c r="I142" s="66"/>
    </row>
    <row r="143" spans="1:9" s="47" customFormat="1" ht="21" customHeight="1">
      <c r="A143" s="43">
        <f t="shared" si="2"/>
        <v>104</v>
      </c>
      <c r="B143" s="73" t="s">
        <v>131</v>
      </c>
      <c r="C143" s="73"/>
      <c r="D143" s="73"/>
      <c r="E143" s="69">
        <v>100</v>
      </c>
      <c r="F143" s="74">
        <v>49</v>
      </c>
      <c r="G143" s="74">
        <v>46</v>
      </c>
      <c r="H143" s="74">
        <v>44.2</v>
      </c>
      <c r="I143" s="66"/>
    </row>
    <row r="144" spans="1:9" s="47" customFormat="1" ht="21" customHeight="1">
      <c r="A144" s="43">
        <f t="shared" si="2"/>
        <v>105</v>
      </c>
      <c r="B144" s="73" t="s">
        <v>132</v>
      </c>
      <c r="C144" s="73"/>
      <c r="D144" s="73"/>
      <c r="E144" s="69">
        <v>20</v>
      </c>
      <c r="F144" s="74">
        <v>40</v>
      </c>
      <c r="G144" s="74">
        <v>37</v>
      </c>
      <c r="H144" s="74">
        <v>35.6</v>
      </c>
      <c r="I144" s="66"/>
    </row>
    <row r="145" spans="1:9" s="47" customFormat="1" ht="21" customHeight="1">
      <c r="A145" s="43">
        <f t="shared" si="2"/>
        <v>106</v>
      </c>
      <c r="B145" s="73" t="s">
        <v>133</v>
      </c>
      <c r="C145" s="73"/>
      <c r="D145" s="73"/>
      <c r="E145" s="69">
        <v>25</v>
      </c>
      <c r="F145" s="74">
        <v>14</v>
      </c>
      <c r="G145" s="74">
        <v>12</v>
      </c>
      <c r="H145" s="74">
        <v>11.3</v>
      </c>
      <c r="I145" s="66"/>
    </row>
    <row r="146" spans="1:9" s="47" customFormat="1" ht="21" customHeight="1">
      <c r="A146" s="43">
        <f t="shared" si="2"/>
        <v>107</v>
      </c>
      <c r="B146" s="75" t="s">
        <v>134</v>
      </c>
      <c r="C146" s="75"/>
      <c r="D146" s="75"/>
      <c r="E146" s="69">
        <v>25</v>
      </c>
      <c r="F146" s="70">
        <v>21</v>
      </c>
      <c r="G146" s="70">
        <v>20</v>
      </c>
      <c r="H146" s="70">
        <v>18.7</v>
      </c>
      <c r="I146" s="66"/>
    </row>
    <row r="147" spans="1:9" s="47" customFormat="1" ht="21" customHeight="1">
      <c r="A147" s="43">
        <f t="shared" si="2"/>
        <v>108</v>
      </c>
      <c r="B147" s="73" t="s">
        <v>135</v>
      </c>
      <c r="C147" s="73"/>
      <c r="D147" s="73"/>
      <c r="E147" s="69">
        <v>40</v>
      </c>
      <c r="F147" s="74">
        <v>11</v>
      </c>
      <c r="G147" s="74">
        <v>9.5</v>
      </c>
      <c r="H147" s="74">
        <v>8.95</v>
      </c>
      <c r="I147" s="66"/>
    </row>
    <row r="148" spans="1:9" s="47" customFormat="1" ht="21" customHeight="1">
      <c r="A148" s="43">
        <f t="shared" si="2"/>
        <v>109</v>
      </c>
      <c r="B148" s="73" t="s">
        <v>136</v>
      </c>
      <c r="C148" s="73"/>
      <c r="D148" s="73"/>
      <c r="E148" s="69">
        <v>30</v>
      </c>
      <c r="F148" s="74">
        <v>11</v>
      </c>
      <c r="G148" s="74">
        <v>10</v>
      </c>
      <c r="H148" s="74">
        <v>9.7</v>
      </c>
      <c r="I148" s="66"/>
    </row>
    <row r="149" spans="1:9" s="47" customFormat="1" ht="21" customHeight="1">
      <c r="A149" s="43">
        <f t="shared" si="2"/>
        <v>110</v>
      </c>
      <c r="B149" s="73" t="s">
        <v>137</v>
      </c>
      <c r="C149" s="73"/>
      <c r="D149" s="73"/>
      <c r="E149" s="69">
        <v>20</v>
      </c>
      <c r="F149" s="74">
        <v>16</v>
      </c>
      <c r="G149" s="74">
        <v>15</v>
      </c>
      <c r="H149" s="74">
        <v>14.2</v>
      </c>
      <c r="I149" s="66"/>
    </row>
    <row r="150" spans="1:9" s="47" customFormat="1" ht="21" customHeight="1">
      <c r="A150" s="43">
        <f t="shared" si="2"/>
        <v>111</v>
      </c>
      <c r="B150" s="73" t="s">
        <v>138</v>
      </c>
      <c r="C150" s="73"/>
      <c r="D150" s="73"/>
      <c r="E150" s="69">
        <v>30</v>
      </c>
      <c r="F150" s="74">
        <v>15</v>
      </c>
      <c r="G150" s="74">
        <v>14</v>
      </c>
      <c r="H150" s="74">
        <v>13.7</v>
      </c>
      <c r="I150" s="66"/>
    </row>
    <row r="151" spans="1:9" s="47" customFormat="1" ht="21" customHeight="1">
      <c r="A151" s="43">
        <f t="shared" si="2"/>
        <v>112</v>
      </c>
      <c r="B151" s="75" t="s">
        <v>139</v>
      </c>
      <c r="C151" s="75"/>
      <c r="D151" s="75"/>
      <c r="E151" s="69">
        <v>20</v>
      </c>
      <c r="F151" s="70">
        <v>5.5</v>
      </c>
      <c r="G151" s="70">
        <v>5</v>
      </c>
      <c r="H151" s="70">
        <v>4.5</v>
      </c>
      <c r="I151" s="66"/>
    </row>
    <row r="152" spans="1:9" s="47" customFormat="1" ht="21" customHeight="1">
      <c r="A152" s="43">
        <f t="shared" si="2"/>
        <v>113</v>
      </c>
      <c r="B152" s="75" t="s">
        <v>140</v>
      </c>
      <c r="C152" s="75"/>
      <c r="D152" s="75"/>
      <c r="E152" s="69">
        <v>30</v>
      </c>
      <c r="F152" s="70">
        <v>16</v>
      </c>
      <c r="G152" s="70">
        <v>14</v>
      </c>
      <c r="H152" s="70">
        <v>13.7</v>
      </c>
      <c r="I152" s="66"/>
    </row>
    <row r="153" spans="1:9" s="47" customFormat="1" ht="21" customHeight="1">
      <c r="A153" s="43">
        <f t="shared" si="2"/>
        <v>114</v>
      </c>
      <c r="B153" s="75" t="s">
        <v>141</v>
      </c>
      <c r="C153" s="75"/>
      <c r="D153" s="75"/>
      <c r="E153" s="69">
        <v>20</v>
      </c>
      <c r="F153" s="70">
        <v>5.5</v>
      </c>
      <c r="G153" s="70">
        <v>5</v>
      </c>
      <c r="H153" s="70">
        <v>4.5</v>
      </c>
      <c r="I153" s="66"/>
    </row>
    <row r="154" spans="1:9" s="47" customFormat="1" ht="21" customHeight="1">
      <c r="A154" s="43">
        <f t="shared" si="2"/>
        <v>115</v>
      </c>
      <c r="B154" s="75" t="s">
        <v>142</v>
      </c>
      <c r="C154" s="75"/>
      <c r="D154" s="75"/>
      <c r="E154" s="69">
        <v>30</v>
      </c>
      <c r="F154" s="70">
        <v>18</v>
      </c>
      <c r="G154" s="70">
        <v>17</v>
      </c>
      <c r="H154" s="70">
        <v>15.9</v>
      </c>
      <c r="I154" s="66"/>
    </row>
    <row r="155" spans="1:9" s="47" customFormat="1" ht="21" customHeight="1">
      <c r="A155" s="43">
        <f t="shared" si="2"/>
        <v>116</v>
      </c>
      <c r="B155" s="75" t="s">
        <v>143</v>
      </c>
      <c r="C155" s="75"/>
      <c r="D155" s="75"/>
      <c r="E155" s="69">
        <v>20</v>
      </c>
      <c r="F155" s="70">
        <v>5.5</v>
      </c>
      <c r="G155" s="70">
        <v>5</v>
      </c>
      <c r="H155" s="70">
        <v>4.5</v>
      </c>
      <c r="I155" s="66"/>
    </row>
    <row r="156" spans="1:9" s="47" customFormat="1" ht="21" customHeight="1">
      <c r="A156" s="43">
        <f t="shared" si="2"/>
        <v>117</v>
      </c>
      <c r="B156" s="75" t="s">
        <v>144</v>
      </c>
      <c r="C156" s="75"/>
      <c r="D156" s="75"/>
      <c r="E156" s="69">
        <v>30</v>
      </c>
      <c r="F156" s="70">
        <v>14</v>
      </c>
      <c r="G156" s="70">
        <v>13</v>
      </c>
      <c r="H156" s="70">
        <v>12.4</v>
      </c>
      <c r="I156" s="66"/>
    </row>
    <row r="157" spans="1:9" s="47" customFormat="1" ht="21" customHeight="1">
      <c r="A157" s="43">
        <f t="shared" si="2"/>
        <v>118</v>
      </c>
      <c r="B157" s="73" t="s">
        <v>145</v>
      </c>
      <c r="C157" s="73"/>
      <c r="D157" s="73"/>
      <c r="E157" s="69">
        <v>20</v>
      </c>
      <c r="F157" s="74">
        <v>4</v>
      </c>
      <c r="G157" s="74">
        <v>3</v>
      </c>
      <c r="H157" s="74">
        <v>2.8</v>
      </c>
      <c r="I157" s="66"/>
    </row>
    <row r="158" spans="1:9" s="47" customFormat="1" ht="21" customHeight="1">
      <c r="A158" s="43">
        <f t="shared" si="2"/>
        <v>119</v>
      </c>
      <c r="B158" s="73" t="s">
        <v>146</v>
      </c>
      <c r="C158" s="73"/>
      <c r="D158" s="73"/>
      <c r="E158" s="69">
        <v>20</v>
      </c>
      <c r="F158" s="74" t="s">
        <v>147</v>
      </c>
      <c r="G158" s="74" t="s">
        <v>148</v>
      </c>
      <c r="H158" s="74">
        <v>3.8</v>
      </c>
      <c r="I158" s="66"/>
    </row>
    <row r="159" spans="1:9" s="47" customFormat="1" ht="21" customHeight="1">
      <c r="A159" s="43">
        <f t="shared" si="2"/>
        <v>120</v>
      </c>
      <c r="B159" s="73" t="s">
        <v>149</v>
      </c>
      <c r="C159" s="73"/>
      <c r="D159" s="73"/>
      <c r="E159" s="69">
        <v>15</v>
      </c>
      <c r="F159" s="74">
        <v>51.5</v>
      </c>
      <c r="G159" s="74">
        <v>49</v>
      </c>
      <c r="H159" s="74">
        <v>46.8</v>
      </c>
      <c r="I159" s="66"/>
    </row>
    <row r="160" spans="1:9" s="47" customFormat="1" ht="21" customHeight="1">
      <c r="A160" s="43">
        <f t="shared" si="2"/>
        <v>121</v>
      </c>
      <c r="B160" s="75" t="s">
        <v>150</v>
      </c>
      <c r="C160" s="75"/>
      <c r="D160" s="75"/>
      <c r="E160" s="69">
        <v>45</v>
      </c>
      <c r="F160" s="70">
        <v>18</v>
      </c>
      <c r="G160" s="70">
        <v>16</v>
      </c>
      <c r="H160" s="70">
        <v>15.4</v>
      </c>
      <c r="I160" s="66"/>
    </row>
    <row r="161" spans="1:9" s="47" customFormat="1" ht="21" customHeight="1">
      <c r="A161" s="43">
        <f t="shared" si="2"/>
        <v>122</v>
      </c>
      <c r="B161" s="75" t="s">
        <v>151</v>
      </c>
      <c r="C161" s="75"/>
      <c r="D161" s="75"/>
      <c r="E161" s="69">
        <v>20</v>
      </c>
      <c r="F161" s="70">
        <v>25</v>
      </c>
      <c r="G161" s="70">
        <v>23</v>
      </c>
      <c r="H161" s="70">
        <v>22.3</v>
      </c>
      <c r="I161" s="66"/>
    </row>
    <row r="162" spans="1:9" s="47" customFormat="1" ht="21" customHeight="1">
      <c r="A162" s="43">
        <f t="shared" si="2"/>
        <v>123</v>
      </c>
      <c r="B162" s="73" t="s">
        <v>152</v>
      </c>
      <c r="C162" s="73"/>
      <c r="D162" s="73"/>
      <c r="E162" s="69">
        <v>40</v>
      </c>
      <c r="F162" s="74">
        <v>12</v>
      </c>
      <c r="G162" s="74">
        <v>9.7</v>
      </c>
      <c r="H162" s="74">
        <v>9.4</v>
      </c>
      <c r="I162" s="66"/>
    </row>
    <row r="163" spans="1:9" s="47" customFormat="1" ht="21" customHeight="1">
      <c r="A163" s="43">
        <f t="shared" si="2"/>
        <v>124</v>
      </c>
      <c r="B163" s="73" t="s">
        <v>153</v>
      </c>
      <c r="C163" s="73"/>
      <c r="D163" s="73"/>
      <c r="E163" s="69">
        <v>40</v>
      </c>
      <c r="F163" s="74" t="s">
        <v>154</v>
      </c>
      <c r="G163" s="74" t="s">
        <v>155</v>
      </c>
      <c r="H163" s="74">
        <v>3.95</v>
      </c>
      <c r="I163" s="66"/>
    </row>
    <row r="164" spans="1:9" s="47" customFormat="1" ht="21" customHeight="1">
      <c r="A164" s="43">
        <f t="shared" si="2"/>
        <v>125</v>
      </c>
      <c r="B164" s="73" t="s">
        <v>156</v>
      </c>
      <c r="C164" s="73"/>
      <c r="D164" s="73"/>
      <c r="E164" s="69">
        <v>100</v>
      </c>
      <c r="F164" s="74">
        <v>8</v>
      </c>
      <c r="G164" s="74">
        <v>7</v>
      </c>
      <c r="H164" s="74">
        <v>6.95</v>
      </c>
      <c r="I164" s="66"/>
    </row>
    <row r="165" spans="1:9" s="47" customFormat="1" ht="21" customHeight="1">
      <c r="A165" s="43">
        <f t="shared" si="2"/>
        <v>126</v>
      </c>
      <c r="B165" s="73" t="s">
        <v>157</v>
      </c>
      <c r="C165" s="73"/>
      <c r="D165" s="73"/>
      <c r="E165" s="69">
        <v>60</v>
      </c>
      <c r="F165" s="74">
        <v>13</v>
      </c>
      <c r="G165" s="74">
        <v>12.5</v>
      </c>
      <c r="H165" s="74">
        <v>11.9</v>
      </c>
      <c r="I165" s="66"/>
    </row>
    <row r="166" spans="1:9" s="47" customFormat="1" ht="21" customHeight="1">
      <c r="A166" s="43">
        <f t="shared" si="2"/>
        <v>127</v>
      </c>
      <c r="B166" s="73" t="s">
        <v>158</v>
      </c>
      <c r="C166" s="73"/>
      <c r="D166" s="73"/>
      <c r="E166" s="69">
        <v>30</v>
      </c>
      <c r="F166" s="74">
        <v>16</v>
      </c>
      <c r="G166" s="74">
        <v>15</v>
      </c>
      <c r="H166" s="74">
        <v>14.5</v>
      </c>
      <c r="I166" s="66"/>
    </row>
    <row r="167" spans="1:9" s="47" customFormat="1" ht="21" customHeight="1">
      <c r="A167" s="43">
        <f t="shared" si="2"/>
        <v>128</v>
      </c>
      <c r="B167" s="73" t="s">
        <v>159</v>
      </c>
      <c r="C167" s="73"/>
      <c r="D167" s="73"/>
      <c r="E167" s="69">
        <v>20</v>
      </c>
      <c r="F167" s="74">
        <v>3</v>
      </c>
      <c r="G167" s="74">
        <v>2.6</v>
      </c>
      <c r="H167" s="74">
        <v>2.5</v>
      </c>
      <c r="I167" s="66"/>
    </row>
    <row r="168" spans="1:9" s="47" customFormat="1" ht="21" customHeight="1">
      <c r="A168" s="43">
        <f t="shared" si="2"/>
        <v>129</v>
      </c>
      <c r="B168" s="73" t="s">
        <v>160</v>
      </c>
      <c r="C168" s="73"/>
      <c r="D168" s="73"/>
      <c r="E168" s="69">
        <v>100</v>
      </c>
      <c r="F168" s="74">
        <v>11</v>
      </c>
      <c r="G168" s="74">
        <v>10.5</v>
      </c>
      <c r="H168" s="74">
        <v>10.2</v>
      </c>
      <c r="I168" s="66"/>
    </row>
    <row r="169" spans="1:9" s="47" customFormat="1" ht="21" customHeight="1">
      <c r="A169" s="43">
        <f t="shared" si="2"/>
        <v>130</v>
      </c>
      <c r="B169" s="73" t="s">
        <v>161</v>
      </c>
      <c r="C169" s="73"/>
      <c r="D169" s="73"/>
      <c r="E169" s="69">
        <v>27</v>
      </c>
      <c r="F169" s="74">
        <v>43</v>
      </c>
      <c r="G169" s="74">
        <v>41</v>
      </c>
      <c r="H169" s="74">
        <v>35.7</v>
      </c>
      <c r="I169" s="66"/>
    </row>
    <row r="170" spans="1:9" s="47" customFormat="1" ht="21" customHeight="1">
      <c r="A170" s="43">
        <f t="shared" si="2"/>
        <v>131</v>
      </c>
      <c r="B170" s="73" t="s">
        <v>162</v>
      </c>
      <c r="C170" s="73"/>
      <c r="D170" s="73"/>
      <c r="E170" s="69">
        <v>20</v>
      </c>
      <c r="F170" s="74">
        <v>5.3</v>
      </c>
      <c r="G170" s="74">
        <v>5</v>
      </c>
      <c r="H170" s="74">
        <v>4.8</v>
      </c>
      <c r="I170" s="66"/>
    </row>
    <row r="171" spans="1:9" s="47" customFormat="1" ht="21" customHeight="1">
      <c r="A171" s="43">
        <f t="shared" si="2"/>
        <v>132</v>
      </c>
      <c r="B171" s="73" t="s">
        <v>163</v>
      </c>
      <c r="C171" s="73"/>
      <c r="D171" s="73"/>
      <c r="E171" s="69">
        <v>20</v>
      </c>
      <c r="F171" s="74">
        <v>7</v>
      </c>
      <c r="G171" s="74">
        <v>6.5</v>
      </c>
      <c r="H171" s="74">
        <v>6.2</v>
      </c>
      <c r="I171" s="66"/>
    </row>
    <row r="172" spans="1:9" s="47" customFormat="1" ht="21" customHeight="1">
      <c r="A172" s="43">
        <f t="shared" si="2"/>
        <v>133</v>
      </c>
      <c r="B172" s="73" t="s">
        <v>164</v>
      </c>
      <c r="C172" s="73"/>
      <c r="D172" s="73"/>
      <c r="E172" s="69">
        <v>20</v>
      </c>
      <c r="F172" s="74">
        <v>18</v>
      </c>
      <c r="G172" s="74">
        <v>17</v>
      </c>
      <c r="H172" s="74">
        <v>16.3</v>
      </c>
      <c r="I172" s="66"/>
    </row>
    <row r="173" spans="1:9" s="47" customFormat="1" ht="21" customHeight="1">
      <c r="A173" s="43">
        <f t="shared" si="2"/>
        <v>134</v>
      </c>
      <c r="B173" s="73" t="s">
        <v>165</v>
      </c>
      <c r="C173" s="73"/>
      <c r="D173" s="73"/>
      <c r="E173" s="69">
        <v>20</v>
      </c>
      <c r="F173" s="74">
        <v>19</v>
      </c>
      <c r="G173" s="74">
        <v>18</v>
      </c>
      <c r="H173" s="74">
        <v>17</v>
      </c>
      <c r="I173" s="66"/>
    </row>
    <row r="174" spans="1:9" s="47" customFormat="1" ht="21" customHeight="1">
      <c r="A174" s="43">
        <f t="shared" si="2"/>
        <v>135</v>
      </c>
      <c r="B174" s="73" t="s">
        <v>166</v>
      </c>
      <c r="C174" s="73"/>
      <c r="D174" s="73"/>
      <c r="E174" s="69">
        <v>20</v>
      </c>
      <c r="F174" s="74">
        <v>19</v>
      </c>
      <c r="G174" s="74">
        <v>18</v>
      </c>
      <c r="H174" s="74">
        <v>17</v>
      </c>
      <c r="I174" s="66"/>
    </row>
    <row r="175" spans="1:9" s="47" customFormat="1" ht="21" customHeight="1">
      <c r="A175" s="43">
        <f t="shared" si="2"/>
        <v>136</v>
      </c>
      <c r="B175" s="73" t="s">
        <v>167</v>
      </c>
      <c r="C175" s="73"/>
      <c r="D175" s="73"/>
      <c r="E175" s="69">
        <v>20</v>
      </c>
      <c r="F175" s="74">
        <v>9</v>
      </c>
      <c r="G175" s="74">
        <v>8</v>
      </c>
      <c r="H175" s="74">
        <v>7.8</v>
      </c>
      <c r="I175" s="66"/>
    </row>
    <row r="176" spans="1:9" s="47" customFormat="1" ht="21" customHeight="1">
      <c r="A176" s="43">
        <f t="shared" si="2"/>
        <v>137</v>
      </c>
      <c r="B176" s="73" t="s">
        <v>168</v>
      </c>
      <c r="C176" s="73"/>
      <c r="D176" s="73"/>
      <c r="E176" s="69">
        <v>25</v>
      </c>
      <c r="F176" s="74">
        <v>7</v>
      </c>
      <c r="G176" s="74">
        <v>6.5</v>
      </c>
      <c r="H176" s="74">
        <v>6.2</v>
      </c>
      <c r="I176" s="66"/>
    </row>
    <row r="177" spans="1:9" s="47" customFormat="1" ht="21" customHeight="1">
      <c r="A177" s="43">
        <f t="shared" si="2"/>
        <v>138</v>
      </c>
      <c r="B177" s="73" t="s">
        <v>169</v>
      </c>
      <c r="C177" s="73"/>
      <c r="D177" s="73"/>
      <c r="E177" s="69">
        <v>40</v>
      </c>
      <c r="F177" s="74">
        <v>9</v>
      </c>
      <c r="G177" s="74">
        <v>8</v>
      </c>
      <c r="H177" s="74">
        <v>7.6</v>
      </c>
      <c r="I177" s="66"/>
    </row>
    <row r="178" spans="1:9" s="47" customFormat="1" ht="21" customHeight="1">
      <c r="A178" s="43">
        <f t="shared" si="2"/>
        <v>139</v>
      </c>
      <c r="B178" s="73" t="s">
        <v>170</v>
      </c>
      <c r="C178" s="73"/>
      <c r="D178" s="73"/>
      <c r="E178" s="69">
        <v>20</v>
      </c>
      <c r="F178" s="74">
        <v>26</v>
      </c>
      <c r="G178" s="74">
        <v>24</v>
      </c>
      <c r="H178" s="74">
        <v>22.95</v>
      </c>
      <c r="I178" s="66"/>
    </row>
    <row r="179" spans="1:9" s="47" customFormat="1" ht="21" customHeight="1">
      <c r="A179" s="43">
        <f t="shared" si="2"/>
        <v>140</v>
      </c>
      <c r="B179" s="73" t="s">
        <v>171</v>
      </c>
      <c r="C179" s="73"/>
      <c r="D179" s="73"/>
      <c r="E179" s="69">
        <v>20</v>
      </c>
      <c r="F179" s="74">
        <v>3</v>
      </c>
      <c r="G179" s="74">
        <v>2.5</v>
      </c>
      <c r="H179" s="74">
        <v>2.25</v>
      </c>
      <c r="I179" s="66"/>
    </row>
    <row r="180" spans="1:9" s="47" customFormat="1" ht="21" customHeight="1">
      <c r="A180" s="43">
        <f t="shared" si="2"/>
        <v>141</v>
      </c>
      <c r="B180" s="73" t="s">
        <v>172</v>
      </c>
      <c r="C180" s="73"/>
      <c r="D180" s="73"/>
      <c r="E180" s="69">
        <v>100</v>
      </c>
      <c r="F180" s="74">
        <v>7</v>
      </c>
      <c r="G180" s="74">
        <v>6.5</v>
      </c>
      <c r="H180" s="74">
        <v>5.95</v>
      </c>
      <c r="I180" s="66"/>
    </row>
    <row r="181" spans="1:9" s="47" customFormat="1" ht="21" customHeight="1">
      <c r="A181" s="43">
        <f t="shared" si="2"/>
        <v>142</v>
      </c>
      <c r="B181" s="73" t="s">
        <v>173</v>
      </c>
      <c r="C181" s="73"/>
      <c r="D181" s="73"/>
      <c r="E181" s="69">
        <v>20</v>
      </c>
      <c r="F181" s="74">
        <v>7</v>
      </c>
      <c r="G181" s="74">
        <v>6.7</v>
      </c>
      <c r="H181" s="74">
        <v>6.4</v>
      </c>
      <c r="I181" s="66"/>
    </row>
    <row r="182" spans="1:9" s="47" customFormat="1" ht="21" customHeight="1">
      <c r="A182" s="43">
        <f t="shared" si="2"/>
        <v>143</v>
      </c>
      <c r="B182" s="73" t="s">
        <v>174</v>
      </c>
      <c r="C182" s="73"/>
      <c r="D182" s="73"/>
      <c r="E182" s="69">
        <v>20</v>
      </c>
      <c r="F182" s="74">
        <v>14</v>
      </c>
      <c r="G182" s="74">
        <v>13</v>
      </c>
      <c r="H182" s="74">
        <v>12.4</v>
      </c>
      <c r="I182" s="66"/>
    </row>
    <row r="183" spans="1:9" s="47" customFormat="1" ht="21" customHeight="1">
      <c r="A183" s="43">
        <f t="shared" si="2"/>
        <v>144</v>
      </c>
      <c r="B183" s="73" t="s">
        <v>175</v>
      </c>
      <c r="C183" s="73"/>
      <c r="D183" s="73"/>
      <c r="E183" s="69">
        <v>100</v>
      </c>
      <c r="F183" s="74">
        <v>40</v>
      </c>
      <c r="G183" s="74">
        <v>38</v>
      </c>
      <c r="H183" s="74">
        <v>35.7</v>
      </c>
      <c r="I183" s="66"/>
    </row>
    <row r="184" spans="1:9" s="47" customFormat="1" ht="21" customHeight="1">
      <c r="A184" s="43">
        <f t="shared" si="2"/>
        <v>145</v>
      </c>
      <c r="B184" s="73" t="s">
        <v>176</v>
      </c>
      <c r="C184" s="73"/>
      <c r="D184" s="73"/>
      <c r="E184" s="69">
        <v>20</v>
      </c>
      <c r="F184" s="74">
        <v>3</v>
      </c>
      <c r="G184" s="74">
        <v>2.5</v>
      </c>
      <c r="H184" s="74">
        <v>2.1</v>
      </c>
      <c r="I184" s="66"/>
    </row>
    <row r="185" spans="1:9" s="47" customFormat="1" ht="21" customHeight="1">
      <c r="A185" s="43">
        <f t="shared" si="2"/>
        <v>146</v>
      </c>
      <c r="B185" s="73" t="s">
        <v>177</v>
      </c>
      <c r="C185" s="73"/>
      <c r="D185" s="73"/>
      <c r="E185" s="69">
        <v>20</v>
      </c>
      <c r="F185" s="74">
        <v>11</v>
      </c>
      <c r="G185" s="74">
        <v>10</v>
      </c>
      <c r="H185" s="74">
        <v>9.5</v>
      </c>
      <c r="I185" s="66"/>
    </row>
    <row r="186" spans="1:9" s="47" customFormat="1" ht="21" customHeight="1">
      <c r="A186" s="43">
        <f t="shared" si="2"/>
        <v>147</v>
      </c>
      <c r="B186" s="73" t="s">
        <v>178</v>
      </c>
      <c r="C186" s="73"/>
      <c r="D186" s="73"/>
      <c r="E186" s="69">
        <v>20</v>
      </c>
      <c r="F186" s="74">
        <v>9</v>
      </c>
      <c r="G186" s="74">
        <v>8</v>
      </c>
      <c r="H186" s="74">
        <v>5.95</v>
      </c>
      <c r="I186" s="66"/>
    </row>
    <row r="187" spans="1:9" s="47" customFormat="1" ht="21" customHeight="1">
      <c r="A187" s="43">
        <f t="shared" si="2"/>
        <v>148</v>
      </c>
      <c r="B187" s="73" t="s">
        <v>179</v>
      </c>
      <c r="C187" s="73"/>
      <c r="D187" s="73"/>
      <c r="E187" s="69">
        <v>100</v>
      </c>
      <c r="F187" s="74">
        <v>35</v>
      </c>
      <c r="G187" s="74">
        <v>30</v>
      </c>
      <c r="H187" s="74">
        <v>27.8</v>
      </c>
      <c r="I187" s="66"/>
    </row>
    <row r="188" spans="1:9" s="47" customFormat="1" ht="21" customHeight="1">
      <c r="A188" s="43">
        <f t="shared" si="2"/>
        <v>149</v>
      </c>
      <c r="B188" s="73" t="s">
        <v>180</v>
      </c>
      <c r="C188" s="73"/>
      <c r="D188" s="73"/>
      <c r="E188" s="69">
        <v>20</v>
      </c>
      <c r="F188" s="74">
        <v>3</v>
      </c>
      <c r="G188" s="74">
        <v>2.7</v>
      </c>
      <c r="H188" s="74">
        <v>2.6</v>
      </c>
      <c r="I188" s="66"/>
    </row>
    <row r="189" spans="1:9" s="47" customFormat="1" ht="21" customHeight="1">
      <c r="A189" s="43">
        <f t="shared" si="2"/>
        <v>150</v>
      </c>
      <c r="B189" s="73" t="s">
        <v>181</v>
      </c>
      <c r="C189" s="73"/>
      <c r="D189" s="73"/>
      <c r="E189" s="69">
        <v>100</v>
      </c>
      <c r="F189" s="74">
        <v>12</v>
      </c>
      <c r="G189" s="74">
        <v>11.5</v>
      </c>
      <c r="H189" s="74">
        <v>10.9</v>
      </c>
      <c r="I189" s="66"/>
    </row>
    <row r="190" spans="1:9" s="47" customFormat="1" ht="21" customHeight="1">
      <c r="A190" s="43">
        <f t="shared" si="2"/>
        <v>151</v>
      </c>
      <c r="B190" s="73" t="s">
        <v>182</v>
      </c>
      <c r="C190" s="73"/>
      <c r="D190" s="73"/>
      <c r="E190" s="69">
        <v>20</v>
      </c>
      <c r="F190" s="74">
        <v>29</v>
      </c>
      <c r="G190" s="74">
        <v>28</v>
      </c>
      <c r="H190" s="74">
        <v>25.2</v>
      </c>
      <c r="I190" s="66"/>
    </row>
    <row r="191" spans="1:9" s="47" customFormat="1" ht="21" customHeight="1">
      <c r="A191" s="43">
        <f t="shared" si="2"/>
        <v>152</v>
      </c>
      <c r="B191" s="73" t="s">
        <v>183</v>
      </c>
      <c r="C191" s="73"/>
      <c r="D191" s="73"/>
      <c r="E191" s="69">
        <v>25</v>
      </c>
      <c r="F191" s="74">
        <v>23</v>
      </c>
      <c r="G191" s="74">
        <v>22</v>
      </c>
      <c r="H191" s="74">
        <v>20.8</v>
      </c>
      <c r="I191" s="66"/>
    </row>
    <row r="192" spans="1:9" s="47" customFormat="1" ht="21" customHeight="1">
      <c r="A192" s="43">
        <f t="shared" si="2"/>
        <v>153</v>
      </c>
      <c r="B192" s="73" t="s">
        <v>184</v>
      </c>
      <c r="C192" s="73"/>
      <c r="D192" s="73"/>
      <c r="E192" s="69">
        <v>20</v>
      </c>
      <c r="F192" s="74">
        <v>5</v>
      </c>
      <c r="G192" s="74">
        <v>4</v>
      </c>
      <c r="H192" s="74">
        <v>3.8</v>
      </c>
      <c r="I192" s="66"/>
    </row>
    <row r="193" spans="1:9" s="47" customFormat="1" ht="21" customHeight="1">
      <c r="A193" s="43">
        <f t="shared" si="2"/>
        <v>154</v>
      </c>
      <c r="B193" s="73" t="s">
        <v>185</v>
      </c>
      <c r="C193" s="73"/>
      <c r="D193" s="73"/>
      <c r="E193" s="69">
        <v>25</v>
      </c>
      <c r="F193" s="74">
        <v>19</v>
      </c>
      <c r="G193" s="74">
        <v>18</v>
      </c>
      <c r="H193" s="74">
        <v>16.6</v>
      </c>
      <c r="I193" s="66"/>
    </row>
    <row r="194" spans="1:9" s="47" customFormat="1" ht="21" customHeight="1">
      <c r="A194" s="43">
        <f t="shared" si="2"/>
        <v>155</v>
      </c>
      <c r="B194" s="75" t="s">
        <v>186</v>
      </c>
      <c r="C194" s="75"/>
      <c r="D194" s="75"/>
      <c r="E194" s="69">
        <v>25</v>
      </c>
      <c r="F194" s="74">
        <v>10</v>
      </c>
      <c r="G194" s="74">
        <v>8</v>
      </c>
      <c r="H194" s="74">
        <v>6</v>
      </c>
      <c r="I194" s="76"/>
    </row>
    <row r="195" spans="1:9" s="47" customFormat="1" ht="21" customHeight="1">
      <c r="A195" s="43">
        <f t="shared" si="2"/>
        <v>156</v>
      </c>
      <c r="B195" s="75" t="s">
        <v>187</v>
      </c>
      <c r="C195" s="75"/>
      <c r="D195" s="75"/>
      <c r="E195" s="69">
        <v>40</v>
      </c>
      <c r="F195" s="74">
        <v>5</v>
      </c>
      <c r="G195" s="74">
        <v>4.6</v>
      </c>
      <c r="H195" s="74">
        <v>4.35</v>
      </c>
      <c r="I195" s="76"/>
    </row>
    <row r="196" spans="1:9" s="47" customFormat="1" ht="21" customHeight="1">
      <c r="A196" s="43">
        <f t="shared" si="2"/>
        <v>157</v>
      </c>
      <c r="B196" s="73" t="s">
        <v>188</v>
      </c>
      <c r="C196" s="73"/>
      <c r="D196" s="73"/>
      <c r="E196" s="69">
        <v>40</v>
      </c>
      <c r="F196" s="74">
        <v>10</v>
      </c>
      <c r="G196" s="74">
        <v>9</v>
      </c>
      <c r="H196" s="74">
        <v>7.8</v>
      </c>
      <c r="I196" s="76"/>
    </row>
    <row r="197" spans="1:9" s="47" customFormat="1" ht="21" customHeight="1">
      <c r="A197" s="43">
        <f t="shared" si="2"/>
        <v>158</v>
      </c>
      <c r="B197" s="73" t="s">
        <v>189</v>
      </c>
      <c r="C197" s="73"/>
      <c r="D197" s="73"/>
      <c r="E197" s="69">
        <v>40</v>
      </c>
      <c r="F197" s="74">
        <v>10</v>
      </c>
      <c r="G197" s="74">
        <v>9</v>
      </c>
      <c r="H197" s="74">
        <v>7.8</v>
      </c>
      <c r="I197" s="76"/>
    </row>
    <row r="198" spans="1:9" s="47" customFormat="1" ht="21" customHeight="1">
      <c r="A198" s="43">
        <f t="shared" si="2"/>
        <v>159</v>
      </c>
      <c r="B198" s="73" t="s">
        <v>190</v>
      </c>
      <c r="C198" s="73"/>
      <c r="D198" s="73"/>
      <c r="E198" s="69">
        <v>40</v>
      </c>
      <c r="F198" s="74" t="s">
        <v>154</v>
      </c>
      <c r="G198" s="74">
        <v>4.6</v>
      </c>
      <c r="H198" s="74">
        <v>4.35</v>
      </c>
      <c r="I198" s="76"/>
    </row>
    <row r="199" spans="1:9" s="47" customFormat="1" ht="21" customHeight="1">
      <c r="A199" s="43">
        <f t="shared" si="2"/>
        <v>160</v>
      </c>
      <c r="B199" s="73" t="s">
        <v>191</v>
      </c>
      <c r="C199" s="73"/>
      <c r="D199" s="73"/>
      <c r="E199" s="69">
        <v>40</v>
      </c>
      <c r="F199" s="74" t="s">
        <v>154</v>
      </c>
      <c r="G199" s="74">
        <v>4.6</v>
      </c>
      <c r="H199" s="74">
        <v>4.35</v>
      </c>
      <c r="I199" s="76"/>
    </row>
    <row r="200" spans="1:9" s="47" customFormat="1" ht="21" customHeight="1">
      <c r="A200" s="43">
        <f t="shared" si="2"/>
        <v>161</v>
      </c>
      <c r="B200" s="73" t="s">
        <v>192</v>
      </c>
      <c r="C200" s="73"/>
      <c r="D200" s="73"/>
      <c r="E200" s="69">
        <v>40</v>
      </c>
      <c r="F200" s="74">
        <v>10</v>
      </c>
      <c r="G200" s="74">
        <v>9</v>
      </c>
      <c r="H200" s="74">
        <v>7.8</v>
      </c>
      <c r="I200" s="76"/>
    </row>
    <row r="201" spans="1:9" s="47" customFormat="1" ht="21" customHeight="1">
      <c r="A201" s="43">
        <f t="shared" si="2"/>
        <v>162</v>
      </c>
      <c r="B201" s="73" t="s">
        <v>193</v>
      </c>
      <c r="C201" s="73"/>
      <c r="D201" s="73"/>
      <c r="E201" s="69">
        <v>40</v>
      </c>
      <c r="F201" s="74">
        <v>10</v>
      </c>
      <c r="G201" s="74">
        <v>9</v>
      </c>
      <c r="H201" s="74">
        <v>7.8</v>
      </c>
      <c r="I201" s="76"/>
    </row>
    <row r="202" spans="1:9" s="47" customFormat="1" ht="21" customHeight="1">
      <c r="A202" s="43">
        <f t="shared" si="2"/>
        <v>163</v>
      </c>
      <c r="B202" s="73" t="s">
        <v>194</v>
      </c>
      <c r="C202" s="73"/>
      <c r="D202" s="73"/>
      <c r="E202" s="69">
        <v>30</v>
      </c>
      <c r="F202" s="74">
        <v>8</v>
      </c>
      <c r="G202" s="74">
        <v>7</v>
      </c>
      <c r="H202" s="74">
        <v>6</v>
      </c>
      <c r="I202" s="76"/>
    </row>
    <row r="203" spans="1:9" s="47" customFormat="1" ht="21" customHeight="1">
      <c r="A203" s="43">
        <f t="shared" si="2"/>
        <v>164</v>
      </c>
      <c r="B203" s="73" t="s">
        <v>195</v>
      </c>
      <c r="C203" s="73"/>
      <c r="D203" s="73"/>
      <c r="E203" s="69">
        <v>20</v>
      </c>
      <c r="F203" s="74">
        <v>17</v>
      </c>
      <c r="G203" s="74">
        <v>15.5</v>
      </c>
      <c r="H203" s="74">
        <v>14.9</v>
      </c>
      <c r="I203" s="76"/>
    </row>
    <row r="204" spans="1:9" s="47" customFormat="1" ht="21" customHeight="1">
      <c r="A204" s="43">
        <f t="shared" si="2"/>
        <v>165</v>
      </c>
      <c r="B204" s="73" t="s">
        <v>196</v>
      </c>
      <c r="C204" s="73"/>
      <c r="D204" s="73"/>
      <c r="E204" s="69">
        <v>20</v>
      </c>
      <c r="F204" s="74">
        <v>17</v>
      </c>
      <c r="G204" s="74">
        <v>15.5</v>
      </c>
      <c r="H204" s="74">
        <v>14.9</v>
      </c>
      <c r="I204" s="76"/>
    </row>
    <row r="205" spans="1:9" s="47" customFormat="1" ht="21" customHeight="1">
      <c r="A205" s="43">
        <f t="shared" si="2"/>
        <v>166</v>
      </c>
      <c r="B205" s="73" t="s">
        <v>197</v>
      </c>
      <c r="C205" s="73"/>
      <c r="D205" s="73"/>
      <c r="E205" s="69">
        <v>40</v>
      </c>
      <c r="F205" s="74" t="s">
        <v>198</v>
      </c>
      <c r="G205" s="74" t="s">
        <v>59</v>
      </c>
      <c r="H205" s="74">
        <v>7.8</v>
      </c>
      <c r="I205" s="76"/>
    </row>
    <row r="206" spans="1:9" s="47" customFormat="1" ht="21" customHeight="1">
      <c r="A206" s="43">
        <f t="shared" si="2"/>
        <v>167</v>
      </c>
      <c r="B206" s="73" t="s">
        <v>199</v>
      </c>
      <c r="C206" s="73"/>
      <c r="D206" s="73"/>
      <c r="E206" s="69">
        <v>40</v>
      </c>
      <c r="F206" s="74" t="s">
        <v>154</v>
      </c>
      <c r="G206" s="74" t="s">
        <v>155</v>
      </c>
      <c r="H206" s="74" t="s">
        <v>200</v>
      </c>
      <c r="I206" s="76"/>
    </row>
    <row r="207" spans="1:9" s="47" customFormat="1" ht="21" customHeight="1">
      <c r="A207" s="43">
        <f t="shared" si="2"/>
        <v>168</v>
      </c>
      <c r="B207" s="73" t="s">
        <v>201</v>
      </c>
      <c r="C207" s="73"/>
      <c r="D207" s="73"/>
      <c r="E207" s="69">
        <v>40</v>
      </c>
      <c r="F207" s="74">
        <v>10</v>
      </c>
      <c r="G207" s="74">
        <v>9</v>
      </c>
      <c r="H207" s="74">
        <v>7.8</v>
      </c>
      <c r="I207" s="76"/>
    </row>
    <row r="208" spans="1:9" s="47" customFormat="1" ht="21" customHeight="1">
      <c r="A208" s="43">
        <f t="shared" si="2"/>
        <v>169</v>
      </c>
      <c r="B208" s="73" t="s">
        <v>202</v>
      </c>
      <c r="C208" s="73"/>
      <c r="D208" s="73"/>
      <c r="E208" s="69">
        <v>40</v>
      </c>
      <c r="F208" s="74">
        <v>5</v>
      </c>
      <c r="G208" s="74">
        <v>4.6</v>
      </c>
      <c r="H208" s="74">
        <v>4.35</v>
      </c>
      <c r="I208" s="76"/>
    </row>
    <row r="209" spans="1:9" s="47" customFormat="1" ht="21" customHeight="1">
      <c r="A209" s="43">
        <f t="shared" si="2"/>
        <v>170</v>
      </c>
      <c r="B209" s="75" t="s">
        <v>203</v>
      </c>
      <c r="C209" s="75"/>
      <c r="D209" s="75"/>
      <c r="E209" s="69">
        <v>40</v>
      </c>
      <c r="F209" s="74">
        <v>10</v>
      </c>
      <c r="G209" s="74">
        <v>9</v>
      </c>
      <c r="H209" s="74">
        <v>7.8</v>
      </c>
      <c r="I209" s="76"/>
    </row>
    <row r="210" spans="1:9" s="47" customFormat="1" ht="21" customHeight="1">
      <c r="A210" s="43">
        <f t="shared" si="2"/>
        <v>171</v>
      </c>
      <c r="B210" s="73" t="s">
        <v>204</v>
      </c>
      <c r="C210" s="73"/>
      <c r="D210" s="73"/>
      <c r="E210" s="69">
        <v>40</v>
      </c>
      <c r="F210" s="74" t="s">
        <v>154</v>
      </c>
      <c r="G210" s="74" t="s">
        <v>155</v>
      </c>
      <c r="H210" s="74" t="s">
        <v>200</v>
      </c>
      <c r="I210" s="76"/>
    </row>
    <row r="211" spans="1:9" s="47" customFormat="1" ht="21" customHeight="1">
      <c r="A211" s="43">
        <f t="shared" si="2"/>
        <v>172</v>
      </c>
      <c r="B211" s="73" t="s">
        <v>205</v>
      </c>
      <c r="C211" s="73"/>
      <c r="D211" s="73"/>
      <c r="E211" s="69">
        <v>40</v>
      </c>
      <c r="F211" s="74">
        <v>10</v>
      </c>
      <c r="G211" s="74">
        <v>9</v>
      </c>
      <c r="H211" s="74">
        <v>7.8</v>
      </c>
      <c r="I211" s="76"/>
    </row>
    <row r="212" spans="1:9" s="47" customFormat="1" ht="21" customHeight="1">
      <c r="A212" s="43">
        <f t="shared" si="2"/>
        <v>173</v>
      </c>
      <c r="B212" s="73" t="s">
        <v>206</v>
      </c>
      <c r="C212" s="73"/>
      <c r="D212" s="73"/>
      <c r="E212" s="69">
        <v>20</v>
      </c>
      <c r="F212" s="74">
        <v>17</v>
      </c>
      <c r="G212" s="74">
        <v>15.5</v>
      </c>
      <c r="H212" s="74">
        <v>14.9</v>
      </c>
      <c r="I212" s="76"/>
    </row>
    <row r="213" spans="1:9" s="47" customFormat="1" ht="21" customHeight="1">
      <c r="A213" s="43">
        <f t="shared" si="2"/>
        <v>174</v>
      </c>
      <c r="B213" s="75" t="s">
        <v>207</v>
      </c>
      <c r="C213" s="75"/>
      <c r="D213" s="75"/>
      <c r="E213" s="69">
        <v>40</v>
      </c>
      <c r="F213" s="74">
        <v>5</v>
      </c>
      <c r="G213" s="74">
        <v>4.6</v>
      </c>
      <c r="H213" s="74">
        <v>4.35</v>
      </c>
      <c r="I213" s="76"/>
    </row>
    <row r="214" spans="1:9" s="47" customFormat="1" ht="21" customHeight="1">
      <c r="A214" s="43">
        <f t="shared" si="2"/>
        <v>175</v>
      </c>
      <c r="B214" s="75" t="s">
        <v>208</v>
      </c>
      <c r="C214" s="75"/>
      <c r="D214" s="75"/>
      <c r="E214" s="69">
        <v>30</v>
      </c>
      <c r="F214" s="74">
        <v>8</v>
      </c>
      <c r="G214" s="74">
        <v>7</v>
      </c>
      <c r="H214" s="74">
        <v>6</v>
      </c>
      <c r="I214" s="76"/>
    </row>
    <row r="215" spans="1:9" s="47" customFormat="1" ht="21" customHeight="1">
      <c r="A215" s="43">
        <f t="shared" si="2"/>
        <v>176</v>
      </c>
      <c r="B215" s="75" t="s">
        <v>209</v>
      </c>
      <c r="C215" s="75"/>
      <c r="D215" s="75"/>
      <c r="E215" s="69">
        <v>20</v>
      </c>
      <c r="F215" s="74">
        <v>16</v>
      </c>
      <c r="G215" s="74">
        <v>15</v>
      </c>
      <c r="H215" s="74">
        <v>14.2</v>
      </c>
      <c r="I215" s="76"/>
    </row>
    <row r="216" spans="1:9" s="47" customFormat="1" ht="21" customHeight="1">
      <c r="A216" s="43">
        <f t="shared" si="2"/>
        <v>177</v>
      </c>
      <c r="B216" s="75" t="s">
        <v>210</v>
      </c>
      <c r="C216" s="75"/>
      <c r="D216" s="75"/>
      <c r="E216" s="69">
        <v>20</v>
      </c>
      <c r="F216" s="74">
        <v>16</v>
      </c>
      <c r="G216" s="74">
        <v>15</v>
      </c>
      <c r="H216" s="74">
        <v>14.2</v>
      </c>
      <c r="I216" s="76"/>
    </row>
    <row r="217" spans="1:9" s="47" customFormat="1" ht="21" customHeight="1">
      <c r="A217" s="43">
        <f t="shared" si="2"/>
        <v>178</v>
      </c>
      <c r="B217" s="75" t="s">
        <v>211</v>
      </c>
      <c r="C217" s="75"/>
      <c r="D217" s="75"/>
      <c r="E217" s="69">
        <v>20</v>
      </c>
      <c r="F217" s="74">
        <v>17</v>
      </c>
      <c r="G217" s="74">
        <v>15.5</v>
      </c>
      <c r="H217" s="74">
        <v>14.9</v>
      </c>
      <c r="I217" s="76"/>
    </row>
    <row r="218" spans="1:9" s="47" customFormat="1" ht="21" customHeight="1">
      <c r="A218" s="43">
        <f t="shared" si="2"/>
        <v>179</v>
      </c>
      <c r="B218" s="75" t="s">
        <v>212</v>
      </c>
      <c r="C218" s="75"/>
      <c r="D218" s="75"/>
      <c r="E218" s="69">
        <v>20</v>
      </c>
      <c r="F218" s="74">
        <v>17</v>
      </c>
      <c r="G218" s="74">
        <v>15.5</v>
      </c>
      <c r="H218" s="74">
        <v>14.9</v>
      </c>
      <c r="I218" s="76"/>
    </row>
    <row r="219" spans="1:9" s="47" customFormat="1" ht="21" customHeight="1">
      <c r="A219" s="43">
        <f t="shared" si="2"/>
        <v>180</v>
      </c>
      <c r="B219" s="75" t="s">
        <v>213</v>
      </c>
      <c r="C219" s="75"/>
      <c r="D219" s="75"/>
      <c r="E219" s="69">
        <v>40</v>
      </c>
      <c r="F219" s="74">
        <v>5</v>
      </c>
      <c r="G219" s="74">
        <v>4.6</v>
      </c>
      <c r="H219" s="74">
        <v>4.35</v>
      </c>
      <c r="I219" s="76"/>
    </row>
    <row r="220" spans="1:9" s="47" customFormat="1" ht="21" customHeight="1">
      <c r="A220" s="43">
        <f t="shared" si="2"/>
        <v>181</v>
      </c>
      <c r="B220" s="73" t="s">
        <v>214</v>
      </c>
      <c r="C220" s="73"/>
      <c r="D220" s="73"/>
      <c r="E220" s="69">
        <v>40</v>
      </c>
      <c r="F220" s="74">
        <v>5</v>
      </c>
      <c r="G220" s="74">
        <v>4.6</v>
      </c>
      <c r="H220" s="74">
        <v>4.35</v>
      </c>
      <c r="I220" s="76"/>
    </row>
    <row r="221" spans="1:9" s="47" customFormat="1" ht="21" customHeight="1">
      <c r="A221" s="43">
        <f t="shared" si="2"/>
        <v>182</v>
      </c>
      <c r="B221" s="73" t="s">
        <v>215</v>
      </c>
      <c r="C221" s="73"/>
      <c r="D221" s="73"/>
      <c r="E221" s="69">
        <v>40</v>
      </c>
      <c r="F221" s="74">
        <v>10</v>
      </c>
      <c r="G221" s="74">
        <v>9</v>
      </c>
      <c r="H221" s="74">
        <v>7.8</v>
      </c>
      <c r="I221" s="76"/>
    </row>
    <row r="222" spans="1:9" s="47" customFormat="1" ht="21" customHeight="1">
      <c r="A222" s="43">
        <f t="shared" si="2"/>
        <v>183</v>
      </c>
      <c r="B222" s="73" t="s">
        <v>216</v>
      </c>
      <c r="C222" s="73"/>
      <c r="D222" s="73"/>
      <c r="E222" s="69">
        <v>30</v>
      </c>
      <c r="F222" s="74" t="s">
        <v>154</v>
      </c>
      <c r="G222" s="74" t="s">
        <v>155</v>
      </c>
      <c r="H222" s="74" t="s">
        <v>200</v>
      </c>
      <c r="I222" s="76"/>
    </row>
    <row r="223" spans="1:9" s="47" customFormat="1" ht="21" customHeight="1">
      <c r="A223" s="43">
        <f t="shared" si="2"/>
        <v>184</v>
      </c>
      <c r="B223" s="73" t="s">
        <v>217</v>
      </c>
      <c r="C223" s="73"/>
      <c r="D223" s="73"/>
      <c r="E223" s="69">
        <v>20</v>
      </c>
      <c r="F223" s="74">
        <v>17</v>
      </c>
      <c r="G223" s="74">
        <v>15.5</v>
      </c>
      <c r="H223" s="74">
        <v>14.9</v>
      </c>
      <c r="I223" s="76"/>
    </row>
    <row r="224" spans="1:9" s="47" customFormat="1" ht="21" customHeight="1">
      <c r="A224" s="43">
        <f t="shared" si="2"/>
        <v>185</v>
      </c>
      <c r="B224" s="73" t="s">
        <v>218</v>
      </c>
      <c r="C224" s="73"/>
      <c r="D224" s="73"/>
      <c r="E224" s="69">
        <v>40</v>
      </c>
      <c r="F224" s="74">
        <v>5</v>
      </c>
      <c r="G224" s="74">
        <v>4.6</v>
      </c>
      <c r="H224" s="74">
        <v>4.35</v>
      </c>
      <c r="I224" s="76"/>
    </row>
    <row r="225" spans="1:9" s="47" customFormat="1" ht="21" customHeight="1">
      <c r="A225" s="43">
        <f t="shared" si="2"/>
        <v>186</v>
      </c>
      <c r="B225" s="73" t="s">
        <v>219</v>
      </c>
      <c r="C225" s="73"/>
      <c r="D225" s="73"/>
      <c r="E225" s="69">
        <v>40</v>
      </c>
      <c r="F225" s="74">
        <v>10</v>
      </c>
      <c r="G225" s="74">
        <v>9</v>
      </c>
      <c r="H225" s="74">
        <v>7.8</v>
      </c>
      <c r="I225" s="76"/>
    </row>
    <row r="226" spans="1:9" s="47" customFormat="1" ht="21" customHeight="1">
      <c r="A226" s="43">
        <f t="shared" si="2"/>
        <v>187</v>
      </c>
      <c r="B226" s="73" t="s">
        <v>220</v>
      </c>
      <c r="C226" s="73"/>
      <c r="D226" s="73"/>
      <c r="E226" s="69">
        <v>40</v>
      </c>
      <c r="F226" s="74" t="s">
        <v>154</v>
      </c>
      <c r="G226" s="74" t="s">
        <v>155</v>
      </c>
      <c r="H226" s="74" t="s">
        <v>200</v>
      </c>
      <c r="I226" s="76"/>
    </row>
    <row r="227" spans="1:9" s="47" customFormat="1" ht="21" customHeight="1">
      <c r="A227" s="43">
        <f t="shared" si="2"/>
        <v>188</v>
      </c>
      <c r="B227" s="73" t="s">
        <v>221</v>
      </c>
      <c r="C227" s="73"/>
      <c r="D227" s="73"/>
      <c r="E227" s="69">
        <v>20</v>
      </c>
      <c r="F227" s="74">
        <v>17</v>
      </c>
      <c r="G227" s="74">
        <v>15.5</v>
      </c>
      <c r="H227" s="74">
        <v>14.9</v>
      </c>
      <c r="I227" s="76"/>
    </row>
    <row r="228" spans="1:9" s="47" customFormat="1" ht="21" customHeight="1">
      <c r="A228" s="43">
        <f t="shared" si="2"/>
        <v>189</v>
      </c>
      <c r="B228" s="73" t="s">
        <v>222</v>
      </c>
      <c r="C228" s="73"/>
      <c r="D228" s="73"/>
      <c r="E228" s="69">
        <v>40</v>
      </c>
      <c r="F228" s="74" t="s">
        <v>198</v>
      </c>
      <c r="G228" s="74" t="s">
        <v>59</v>
      </c>
      <c r="H228" s="74">
        <v>7.8</v>
      </c>
      <c r="I228" s="76"/>
    </row>
    <row r="229" spans="1:9" s="47" customFormat="1" ht="21" customHeight="1">
      <c r="A229" s="43">
        <f t="shared" si="2"/>
        <v>190</v>
      </c>
      <c r="B229" s="73" t="s">
        <v>223</v>
      </c>
      <c r="C229" s="73"/>
      <c r="D229" s="73"/>
      <c r="E229" s="69">
        <v>40</v>
      </c>
      <c r="F229" s="74">
        <v>10</v>
      </c>
      <c r="G229" s="74">
        <v>9</v>
      </c>
      <c r="H229" s="74">
        <v>7.8</v>
      </c>
      <c r="I229" s="76"/>
    </row>
    <row r="230" spans="1:9" s="47" customFormat="1" ht="21" customHeight="1">
      <c r="A230" s="43">
        <f t="shared" si="2"/>
        <v>191</v>
      </c>
      <c r="B230" s="73" t="s">
        <v>222</v>
      </c>
      <c r="C230" s="73"/>
      <c r="D230" s="73"/>
      <c r="E230" s="69">
        <v>40</v>
      </c>
      <c r="F230" s="74" t="s">
        <v>198</v>
      </c>
      <c r="G230" s="74" t="s">
        <v>59</v>
      </c>
      <c r="H230" s="74">
        <v>7.8</v>
      </c>
      <c r="I230" s="76"/>
    </row>
    <row r="231" spans="1:9" s="47" customFormat="1" ht="21" customHeight="1">
      <c r="A231" s="43">
        <f t="shared" si="2"/>
        <v>192</v>
      </c>
      <c r="B231" s="73" t="s">
        <v>224</v>
      </c>
      <c r="C231" s="73"/>
      <c r="D231" s="73"/>
      <c r="E231" s="69">
        <v>40</v>
      </c>
      <c r="F231" s="74" t="s">
        <v>154</v>
      </c>
      <c r="G231" s="74" t="s">
        <v>155</v>
      </c>
      <c r="H231" s="74" t="s">
        <v>200</v>
      </c>
      <c r="I231" s="76"/>
    </row>
    <row r="232" spans="1:9" s="47" customFormat="1" ht="21" customHeight="1">
      <c r="A232" s="43">
        <f t="shared" si="2"/>
        <v>193</v>
      </c>
      <c r="B232" s="73" t="s">
        <v>225</v>
      </c>
      <c r="C232" s="73"/>
      <c r="D232" s="73"/>
      <c r="E232" s="69">
        <v>20</v>
      </c>
      <c r="F232" s="74">
        <v>17</v>
      </c>
      <c r="G232" s="74">
        <v>15.5</v>
      </c>
      <c r="H232" s="74">
        <v>14.9</v>
      </c>
      <c r="I232" s="76"/>
    </row>
    <row r="233" spans="1:9" s="47" customFormat="1" ht="21" customHeight="1">
      <c r="A233" s="43">
        <f t="shared" si="2"/>
        <v>194</v>
      </c>
      <c r="B233" s="73" t="s">
        <v>226</v>
      </c>
      <c r="C233" s="73"/>
      <c r="D233" s="73"/>
      <c r="E233" s="69">
        <v>40</v>
      </c>
      <c r="F233" s="74">
        <v>10</v>
      </c>
      <c r="G233" s="74">
        <v>9</v>
      </c>
      <c r="H233" s="74">
        <v>7.8</v>
      </c>
      <c r="I233" s="76"/>
    </row>
    <row r="234" spans="1:9" s="47" customFormat="1" ht="21" customHeight="1">
      <c r="A234" s="43">
        <f t="shared" si="2"/>
        <v>195</v>
      </c>
      <c r="B234" s="73" t="s">
        <v>227</v>
      </c>
      <c r="C234" s="73"/>
      <c r="D234" s="73"/>
      <c r="E234" s="69">
        <v>20</v>
      </c>
      <c r="F234" s="74">
        <v>17</v>
      </c>
      <c r="G234" s="74">
        <v>15.5</v>
      </c>
      <c r="H234" s="74">
        <v>14.9</v>
      </c>
      <c r="I234" s="76"/>
    </row>
    <row r="235" spans="1:9" s="47" customFormat="1" ht="21" customHeight="1">
      <c r="A235" s="43"/>
      <c r="B235" s="73" t="s">
        <v>228</v>
      </c>
      <c r="C235" s="73"/>
      <c r="D235" s="73"/>
      <c r="E235" s="69">
        <v>40</v>
      </c>
      <c r="F235" s="74" t="s">
        <v>198</v>
      </c>
      <c r="G235" s="74" t="s">
        <v>59</v>
      </c>
      <c r="H235" s="74">
        <v>7.8</v>
      </c>
      <c r="I235" s="76"/>
    </row>
    <row r="236" spans="1:9" s="47" customFormat="1" ht="21" customHeight="1">
      <c r="A236" s="43">
        <f>IF(H236&lt;&gt;"",MAX(A$22:A234)+1,"")</f>
        <v>196</v>
      </c>
      <c r="B236" s="73" t="s">
        <v>229</v>
      </c>
      <c r="C236" s="73"/>
      <c r="D236" s="73"/>
      <c r="E236" s="69">
        <v>40</v>
      </c>
      <c r="F236" s="74" t="s">
        <v>147</v>
      </c>
      <c r="G236" s="74" t="s">
        <v>148</v>
      </c>
      <c r="H236" s="74" t="s">
        <v>200</v>
      </c>
      <c r="I236" s="76"/>
    </row>
    <row r="237" spans="1:9" s="47" customFormat="1" ht="21" customHeight="1">
      <c r="A237" s="43">
        <f aca="true" t="shared" si="3" ref="A237:A246">IF(H237&lt;&gt;"",MAX(A$22:A236)+1,"")</f>
        <v>197</v>
      </c>
      <c r="B237" s="73" t="s">
        <v>230</v>
      </c>
      <c r="C237" s="73"/>
      <c r="D237" s="73"/>
      <c r="E237" s="69">
        <v>40</v>
      </c>
      <c r="F237" s="74">
        <v>10</v>
      </c>
      <c r="G237" s="74">
        <v>9</v>
      </c>
      <c r="H237" s="74">
        <v>7.8</v>
      </c>
      <c r="I237" s="76"/>
    </row>
    <row r="238" spans="1:9" s="47" customFormat="1" ht="21" customHeight="1">
      <c r="A238" s="43">
        <f t="shared" si="3"/>
        <v>198</v>
      </c>
      <c r="B238" s="73" t="s">
        <v>231</v>
      </c>
      <c r="C238" s="73"/>
      <c r="D238" s="73"/>
      <c r="E238" s="69">
        <v>20</v>
      </c>
      <c r="F238" s="74">
        <v>17</v>
      </c>
      <c r="G238" s="74">
        <v>15.5</v>
      </c>
      <c r="H238" s="74">
        <v>14.9</v>
      </c>
      <c r="I238" s="76"/>
    </row>
    <row r="239" spans="1:9" s="47" customFormat="1" ht="21" customHeight="1">
      <c r="A239" s="43">
        <f t="shared" si="3"/>
        <v>199</v>
      </c>
      <c r="B239" s="73" t="s">
        <v>232</v>
      </c>
      <c r="C239" s="73"/>
      <c r="D239" s="73"/>
      <c r="E239" s="69">
        <v>20</v>
      </c>
      <c r="F239" s="74">
        <v>15</v>
      </c>
      <c r="G239" s="74">
        <v>13</v>
      </c>
      <c r="H239" s="74">
        <v>12.5</v>
      </c>
      <c r="I239" s="76"/>
    </row>
    <row r="240" spans="1:9" s="47" customFormat="1" ht="21" customHeight="1">
      <c r="A240" s="43">
        <f t="shared" si="3"/>
        <v>200</v>
      </c>
      <c r="B240" s="73" t="s">
        <v>233</v>
      </c>
      <c r="C240" s="73"/>
      <c r="D240" s="73"/>
      <c r="E240" s="69">
        <v>40</v>
      </c>
      <c r="F240" s="74">
        <v>10</v>
      </c>
      <c r="G240" s="74">
        <v>9</v>
      </c>
      <c r="H240" s="74">
        <v>7.8</v>
      </c>
      <c r="I240" s="76"/>
    </row>
    <row r="241" spans="1:9" s="47" customFormat="1" ht="21" customHeight="1">
      <c r="A241" s="43">
        <f t="shared" si="3"/>
        <v>201</v>
      </c>
      <c r="B241" s="73" t="s">
        <v>234</v>
      </c>
      <c r="C241" s="73"/>
      <c r="D241" s="73"/>
      <c r="E241" s="69">
        <v>40</v>
      </c>
      <c r="F241" s="74" t="s">
        <v>235</v>
      </c>
      <c r="G241" s="74" t="s">
        <v>55</v>
      </c>
      <c r="H241" s="74">
        <v>7.8</v>
      </c>
      <c r="I241" s="76"/>
    </row>
    <row r="242" spans="1:9" s="47" customFormat="1" ht="21" customHeight="1">
      <c r="A242" s="43">
        <f t="shared" si="3"/>
        <v>202</v>
      </c>
      <c r="B242" s="73" t="s">
        <v>236</v>
      </c>
      <c r="C242" s="73"/>
      <c r="D242" s="73"/>
      <c r="E242" s="69">
        <v>40</v>
      </c>
      <c r="F242" s="74">
        <v>54</v>
      </c>
      <c r="G242" s="74">
        <v>4.6</v>
      </c>
      <c r="H242" s="74">
        <v>4.35</v>
      </c>
      <c r="I242" s="76"/>
    </row>
    <row r="243" spans="1:9" s="47" customFormat="1" ht="21" customHeight="1">
      <c r="A243" s="43">
        <f t="shared" si="3"/>
        <v>203</v>
      </c>
      <c r="B243" s="73" t="s">
        <v>237</v>
      </c>
      <c r="C243" s="73"/>
      <c r="D243" s="73"/>
      <c r="E243" s="69">
        <v>20</v>
      </c>
      <c r="F243" s="74">
        <v>14</v>
      </c>
      <c r="G243" s="74">
        <v>13.5</v>
      </c>
      <c r="H243" s="74">
        <v>12.7</v>
      </c>
      <c r="I243" s="76"/>
    </row>
    <row r="244" spans="1:9" s="47" customFormat="1" ht="21" customHeight="1">
      <c r="A244" s="43">
        <f t="shared" si="3"/>
        <v>204</v>
      </c>
      <c r="B244" s="73" t="s">
        <v>238</v>
      </c>
      <c r="C244" s="73"/>
      <c r="D244" s="73"/>
      <c r="E244" s="69">
        <v>20</v>
      </c>
      <c r="F244" s="74">
        <v>15</v>
      </c>
      <c r="G244" s="74">
        <v>14</v>
      </c>
      <c r="H244" s="74">
        <v>13.3</v>
      </c>
      <c r="I244" s="76"/>
    </row>
    <row r="245" spans="1:9" s="47" customFormat="1" ht="21" customHeight="1">
      <c r="A245" s="43">
        <f t="shared" si="3"/>
        <v>205</v>
      </c>
      <c r="B245" s="73" t="s">
        <v>239</v>
      </c>
      <c r="C245" s="73"/>
      <c r="D245" s="73"/>
      <c r="E245" s="69">
        <v>40</v>
      </c>
      <c r="F245" s="74">
        <v>5</v>
      </c>
      <c r="G245" s="74">
        <v>4.6</v>
      </c>
      <c r="H245" s="74">
        <v>4.35</v>
      </c>
      <c r="I245" s="76"/>
    </row>
    <row r="246" spans="1:9" s="47" customFormat="1" ht="21" customHeight="1">
      <c r="A246" s="43">
        <f t="shared" si="3"/>
        <v>206</v>
      </c>
      <c r="B246" s="73" t="s">
        <v>240</v>
      </c>
      <c r="C246" s="73"/>
      <c r="D246" s="73"/>
      <c r="E246" s="69">
        <v>30</v>
      </c>
      <c r="F246" s="74">
        <v>20</v>
      </c>
      <c r="G246" s="74">
        <v>19</v>
      </c>
      <c r="H246" s="74">
        <v>17.4</v>
      </c>
      <c r="I246" s="76"/>
    </row>
    <row r="247" spans="1:9" s="47" customFormat="1" ht="21" customHeight="1">
      <c r="A247" s="43"/>
      <c r="B247" s="73" t="s">
        <v>241</v>
      </c>
      <c r="C247" s="73"/>
      <c r="D247" s="73"/>
      <c r="E247" s="69">
        <v>40</v>
      </c>
      <c r="F247" s="74">
        <v>5</v>
      </c>
      <c r="G247" s="74">
        <v>4.6</v>
      </c>
      <c r="H247" s="74">
        <v>4.35</v>
      </c>
      <c r="I247" s="76"/>
    </row>
    <row r="248" spans="1:9" s="47" customFormat="1" ht="21" customHeight="1">
      <c r="A248" s="43">
        <f>IF(H248&lt;&gt;"",MAX(A$22:A246)+1,"")</f>
        <v>207</v>
      </c>
      <c r="B248" s="73" t="s">
        <v>242</v>
      </c>
      <c r="C248" s="73"/>
      <c r="D248" s="73"/>
      <c r="E248" s="69">
        <v>40</v>
      </c>
      <c r="F248" s="74">
        <v>10</v>
      </c>
      <c r="G248" s="74">
        <v>9</v>
      </c>
      <c r="H248" s="74">
        <v>7.8</v>
      </c>
      <c r="I248" s="76"/>
    </row>
    <row r="249" spans="1:9" s="47" customFormat="1" ht="21" customHeight="1">
      <c r="A249" s="43">
        <f>IF(H249&lt;&gt;"",MAX(A$22:A248)+1,"")</f>
        <v>208</v>
      </c>
      <c r="B249" s="73" t="s">
        <v>243</v>
      </c>
      <c r="C249" s="73"/>
      <c r="D249" s="73"/>
      <c r="E249" s="69">
        <v>20</v>
      </c>
      <c r="F249" s="74">
        <v>17</v>
      </c>
      <c r="G249" s="74">
        <v>15.5</v>
      </c>
      <c r="H249" s="74">
        <v>14.9</v>
      </c>
      <c r="I249" s="76"/>
    </row>
    <row r="250" spans="1:9" s="47" customFormat="1" ht="21" customHeight="1">
      <c r="A250" s="43"/>
      <c r="B250" s="73" t="s">
        <v>244</v>
      </c>
      <c r="C250" s="73"/>
      <c r="D250" s="73"/>
      <c r="E250" s="69">
        <v>18</v>
      </c>
      <c r="F250" s="74">
        <v>21</v>
      </c>
      <c r="G250" s="74">
        <v>20</v>
      </c>
      <c r="H250" s="74">
        <v>19.05</v>
      </c>
      <c r="I250" s="76"/>
    </row>
    <row r="251" spans="1:9" s="47" customFormat="1" ht="21" customHeight="1">
      <c r="A251" s="43"/>
      <c r="B251" s="73" t="s">
        <v>245</v>
      </c>
      <c r="C251" s="73"/>
      <c r="D251" s="73"/>
      <c r="E251" s="69">
        <v>12</v>
      </c>
      <c r="F251" s="74">
        <v>67</v>
      </c>
      <c r="G251" s="74">
        <v>62</v>
      </c>
      <c r="H251" s="74">
        <v>60.8</v>
      </c>
      <c r="I251" s="76"/>
    </row>
    <row r="252" spans="1:9" s="47" customFormat="1" ht="21" customHeight="1">
      <c r="A252" s="43">
        <f>IF(H252&lt;&gt;"",MAX(A$22:A249)+1,"")</f>
        <v>209</v>
      </c>
      <c r="B252" s="73" t="s">
        <v>246</v>
      </c>
      <c r="C252" s="73"/>
      <c r="D252" s="73"/>
      <c r="E252" s="69">
        <v>40</v>
      </c>
      <c r="F252" s="74" t="s">
        <v>147</v>
      </c>
      <c r="G252" s="74" t="s">
        <v>148</v>
      </c>
      <c r="H252" s="74" t="s">
        <v>200</v>
      </c>
      <c r="I252" s="76"/>
    </row>
    <row r="253" spans="1:9" s="47" customFormat="1" ht="21" customHeight="1">
      <c r="A253" s="43">
        <f aca="true" t="shared" si="4" ref="A253:A305">IF(H253&lt;&gt;"",MAX(A$22:A252)+1,"")</f>
        <v>210</v>
      </c>
      <c r="B253" s="73" t="s">
        <v>247</v>
      </c>
      <c r="C253" s="73"/>
      <c r="D253" s="73"/>
      <c r="E253" s="69">
        <v>40</v>
      </c>
      <c r="F253" s="74">
        <v>10</v>
      </c>
      <c r="G253" s="74">
        <v>9</v>
      </c>
      <c r="H253" s="74">
        <v>7.8</v>
      </c>
      <c r="I253" s="76"/>
    </row>
    <row r="254" spans="1:9" s="47" customFormat="1" ht="21" customHeight="1">
      <c r="A254" s="43">
        <f t="shared" si="4"/>
        <v>211</v>
      </c>
      <c r="B254" s="73" t="s">
        <v>248</v>
      </c>
      <c r="C254" s="73"/>
      <c r="D254" s="73"/>
      <c r="E254" s="69">
        <v>20</v>
      </c>
      <c r="F254" s="74">
        <v>17</v>
      </c>
      <c r="G254" s="74">
        <v>15.5</v>
      </c>
      <c r="H254" s="74">
        <v>14.9</v>
      </c>
      <c r="I254" s="76"/>
    </row>
    <row r="255" spans="1:9" s="47" customFormat="1" ht="21" customHeight="1">
      <c r="A255" s="43">
        <f t="shared" si="4"/>
        <v>212</v>
      </c>
      <c r="B255" s="73" t="s">
        <v>249</v>
      </c>
      <c r="C255" s="73"/>
      <c r="D255" s="73"/>
      <c r="E255" s="69">
        <v>25</v>
      </c>
      <c r="F255" s="74">
        <v>19</v>
      </c>
      <c r="G255" s="74">
        <v>16</v>
      </c>
      <c r="H255" s="74">
        <v>15.4</v>
      </c>
      <c r="I255" s="76"/>
    </row>
    <row r="256" spans="1:9" s="47" customFormat="1" ht="21" customHeight="1">
      <c r="A256" s="43">
        <f t="shared" si="4"/>
        <v>213</v>
      </c>
      <c r="B256" s="73" t="s">
        <v>250</v>
      </c>
      <c r="C256" s="73"/>
      <c r="D256" s="73"/>
      <c r="E256" s="69">
        <v>30</v>
      </c>
      <c r="F256" s="74">
        <v>5</v>
      </c>
      <c r="G256" s="74">
        <v>4.5</v>
      </c>
      <c r="H256" s="74">
        <v>4.35</v>
      </c>
      <c r="I256" s="76"/>
    </row>
    <row r="257" spans="1:9" s="47" customFormat="1" ht="21" customHeight="1">
      <c r="A257" s="43">
        <f t="shared" si="4"/>
        <v>214</v>
      </c>
      <c r="B257" s="73" t="s">
        <v>251</v>
      </c>
      <c r="C257" s="73"/>
      <c r="D257" s="73"/>
      <c r="E257" s="69">
        <v>30</v>
      </c>
      <c r="F257" s="74">
        <v>11</v>
      </c>
      <c r="G257" s="74">
        <v>10</v>
      </c>
      <c r="H257" s="74">
        <v>9.9</v>
      </c>
      <c r="I257" s="76"/>
    </row>
    <row r="258" spans="1:9" s="47" customFormat="1" ht="21" customHeight="1">
      <c r="A258" s="43">
        <f t="shared" si="4"/>
        <v>215</v>
      </c>
      <c r="B258" s="73" t="s">
        <v>252</v>
      </c>
      <c r="C258" s="73"/>
      <c r="D258" s="73"/>
      <c r="E258" s="69">
        <v>20</v>
      </c>
      <c r="F258" s="74">
        <v>5</v>
      </c>
      <c r="G258" s="74">
        <v>4</v>
      </c>
      <c r="H258" s="74">
        <v>3.7</v>
      </c>
      <c r="I258" s="76"/>
    </row>
    <row r="259" spans="1:9" s="47" customFormat="1" ht="21" customHeight="1">
      <c r="A259" s="43">
        <f t="shared" si="4"/>
        <v>216</v>
      </c>
      <c r="B259" s="73" t="s">
        <v>253</v>
      </c>
      <c r="C259" s="73"/>
      <c r="D259" s="73"/>
      <c r="E259" s="69">
        <v>20</v>
      </c>
      <c r="F259" s="74">
        <v>72</v>
      </c>
      <c r="G259" s="74">
        <v>68</v>
      </c>
      <c r="H259" s="74">
        <v>65.9</v>
      </c>
      <c r="I259" s="76"/>
    </row>
    <row r="260" spans="1:9" s="47" customFormat="1" ht="21" customHeight="1">
      <c r="A260" s="43">
        <f t="shared" si="4"/>
        <v>217</v>
      </c>
      <c r="B260" s="73" t="s">
        <v>254</v>
      </c>
      <c r="C260" s="73"/>
      <c r="D260" s="73"/>
      <c r="E260" s="69">
        <v>16</v>
      </c>
      <c r="F260" s="74">
        <v>21</v>
      </c>
      <c r="G260" s="74">
        <v>20.5</v>
      </c>
      <c r="H260" s="74">
        <v>19.9</v>
      </c>
      <c r="I260" s="76"/>
    </row>
    <row r="261" spans="1:9" s="47" customFormat="1" ht="21" customHeight="1">
      <c r="A261" s="43">
        <f t="shared" si="4"/>
        <v>218</v>
      </c>
      <c r="B261" s="73" t="s">
        <v>255</v>
      </c>
      <c r="C261" s="73"/>
      <c r="D261" s="73"/>
      <c r="E261" s="69">
        <v>16</v>
      </c>
      <c r="F261" s="74">
        <v>21</v>
      </c>
      <c r="G261" s="74">
        <v>20.5</v>
      </c>
      <c r="H261" s="74">
        <v>19.9</v>
      </c>
      <c r="I261" s="76"/>
    </row>
    <row r="262" spans="1:9" s="47" customFormat="1" ht="21" customHeight="1">
      <c r="A262" s="43">
        <f t="shared" si="4"/>
        <v>219</v>
      </c>
      <c r="B262" s="73" t="s">
        <v>256</v>
      </c>
      <c r="C262" s="73"/>
      <c r="D262" s="73"/>
      <c r="E262" s="69">
        <v>16</v>
      </c>
      <c r="F262" s="74">
        <v>21</v>
      </c>
      <c r="G262" s="74">
        <v>20.5</v>
      </c>
      <c r="H262" s="74">
        <v>19.9</v>
      </c>
      <c r="I262" s="76"/>
    </row>
    <row r="263" spans="1:9" s="47" customFormat="1" ht="21" customHeight="1">
      <c r="A263" s="43">
        <f t="shared" si="4"/>
        <v>220</v>
      </c>
      <c r="B263" s="73" t="s">
        <v>257</v>
      </c>
      <c r="C263" s="73"/>
      <c r="D263" s="73"/>
      <c r="E263" s="69">
        <v>20</v>
      </c>
      <c r="F263" s="74" t="s">
        <v>235</v>
      </c>
      <c r="G263" s="74">
        <v>9.4</v>
      </c>
      <c r="H263" s="74">
        <v>9.2</v>
      </c>
      <c r="I263" s="76"/>
    </row>
    <row r="264" spans="1:9" s="47" customFormat="1" ht="21" customHeight="1">
      <c r="A264" s="43">
        <f t="shared" si="4"/>
        <v>221</v>
      </c>
      <c r="B264" s="73" t="s">
        <v>258</v>
      </c>
      <c r="C264" s="73"/>
      <c r="D264" s="73"/>
      <c r="E264" s="69">
        <v>20</v>
      </c>
      <c r="F264" s="74" t="s">
        <v>235</v>
      </c>
      <c r="G264" s="74">
        <v>9.4</v>
      </c>
      <c r="H264" s="74">
        <v>9.2</v>
      </c>
      <c r="I264" s="76"/>
    </row>
    <row r="265" spans="1:9" s="47" customFormat="1" ht="21" customHeight="1">
      <c r="A265" s="43">
        <f t="shared" si="4"/>
        <v>222</v>
      </c>
      <c r="B265" s="73" t="s">
        <v>259</v>
      </c>
      <c r="C265" s="73"/>
      <c r="D265" s="73"/>
      <c r="E265" s="69">
        <v>20</v>
      </c>
      <c r="F265" s="74" t="s">
        <v>235</v>
      </c>
      <c r="G265" s="74">
        <v>9.4</v>
      </c>
      <c r="H265" s="74">
        <v>9.2</v>
      </c>
      <c r="I265" s="76"/>
    </row>
    <row r="266" spans="1:9" s="47" customFormat="1" ht="21" customHeight="1">
      <c r="A266" s="43">
        <f t="shared" si="4"/>
        <v>223</v>
      </c>
      <c r="B266" s="73" t="s">
        <v>260</v>
      </c>
      <c r="C266" s="73"/>
      <c r="D266" s="73"/>
      <c r="E266" s="69">
        <v>20</v>
      </c>
      <c r="F266" s="74" t="s">
        <v>235</v>
      </c>
      <c r="G266" s="74">
        <v>9.4</v>
      </c>
      <c r="H266" s="74">
        <v>9.2</v>
      </c>
      <c r="I266" s="76"/>
    </row>
    <row r="267" spans="1:9" s="47" customFormat="1" ht="21" customHeight="1">
      <c r="A267" s="43">
        <f t="shared" si="4"/>
        <v>224</v>
      </c>
      <c r="B267" s="73" t="s">
        <v>261</v>
      </c>
      <c r="C267" s="73"/>
      <c r="D267" s="73"/>
      <c r="E267" s="69">
        <v>20</v>
      </c>
      <c r="F267" s="74" t="s">
        <v>235</v>
      </c>
      <c r="G267" s="74">
        <v>9.4</v>
      </c>
      <c r="H267" s="74">
        <v>9.2</v>
      </c>
      <c r="I267" s="76"/>
    </row>
    <row r="268" spans="1:9" s="47" customFormat="1" ht="21" customHeight="1">
      <c r="A268" s="43">
        <f t="shared" si="4"/>
        <v>225</v>
      </c>
      <c r="B268" s="73" t="s">
        <v>260</v>
      </c>
      <c r="C268" s="73"/>
      <c r="D268" s="73"/>
      <c r="E268" s="69">
        <v>20</v>
      </c>
      <c r="F268" s="74" t="s">
        <v>235</v>
      </c>
      <c r="G268" s="74">
        <v>9.4</v>
      </c>
      <c r="H268" s="74">
        <v>9.2</v>
      </c>
      <c r="I268" s="76"/>
    </row>
    <row r="269" spans="1:9" s="47" customFormat="1" ht="21" customHeight="1">
      <c r="A269" s="43">
        <f t="shared" si="4"/>
        <v>226</v>
      </c>
      <c r="B269" s="73" t="s">
        <v>262</v>
      </c>
      <c r="C269" s="73"/>
      <c r="D269" s="73"/>
      <c r="E269" s="69">
        <v>20</v>
      </c>
      <c r="F269" s="74" t="s">
        <v>235</v>
      </c>
      <c r="G269" s="74">
        <v>9.4</v>
      </c>
      <c r="H269" s="74">
        <v>9.2</v>
      </c>
      <c r="I269" s="76"/>
    </row>
    <row r="270" spans="1:9" s="47" customFormat="1" ht="21" customHeight="1">
      <c r="A270" s="43">
        <f t="shared" si="4"/>
        <v>227</v>
      </c>
      <c r="B270" s="73" t="s">
        <v>263</v>
      </c>
      <c r="C270" s="73"/>
      <c r="D270" s="73"/>
      <c r="E270" s="69">
        <v>20</v>
      </c>
      <c r="F270" s="74" t="s">
        <v>235</v>
      </c>
      <c r="G270" s="74">
        <v>9.4</v>
      </c>
      <c r="H270" s="74">
        <v>9.2</v>
      </c>
      <c r="I270" s="76"/>
    </row>
    <row r="271" spans="1:9" s="47" customFormat="1" ht="21" customHeight="1">
      <c r="A271" s="43">
        <f t="shared" si="4"/>
        <v>228</v>
      </c>
      <c r="B271" s="73" t="s">
        <v>264</v>
      </c>
      <c r="C271" s="73"/>
      <c r="D271" s="73"/>
      <c r="E271" s="69">
        <v>20</v>
      </c>
      <c r="F271" s="74" t="s">
        <v>235</v>
      </c>
      <c r="G271" s="74">
        <v>9.4</v>
      </c>
      <c r="H271" s="74">
        <v>9.2</v>
      </c>
      <c r="I271" s="76"/>
    </row>
    <row r="272" spans="1:9" s="47" customFormat="1" ht="21" customHeight="1">
      <c r="A272" s="43">
        <f t="shared" si="4"/>
        <v>229</v>
      </c>
      <c r="B272" s="73" t="s">
        <v>265</v>
      </c>
      <c r="C272" s="73"/>
      <c r="D272" s="73"/>
      <c r="E272" s="69">
        <v>20</v>
      </c>
      <c r="F272" s="74" t="s">
        <v>235</v>
      </c>
      <c r="G272" s="74">
        <v>9.4</v>
      </c>
      <c r="H272" s="74">
        <v>9.2</v>
      </c>
      <c r="I272" s="76"/>
    </row>
    <row r="273" spans="1:9" s="47" customFormat="1" ht="21" customHeight="1">
      <c r="A273" s="43">
        <f t="shared" si="4"/>
        <v>230</v>
      </c>
      <c r="B273" s="73" t="s">
        <v>266</v>
      </c>
      <c r="C273" s="73"/>
      <c r="D273" s="73"/>
      <c r="E273" s="69">
        <v>30</v>
      </c>
      <c r="F273" s="74">
        <v>10</v>
      </c>
      <c r="G273" s="74">
        <v>9.4</v>
      </c>
      <c r="H273" s="74">
        <v>9.2</v>
      </c>
      <c r="I273" s="76"/>
    </row>
    <row r="274" spans="1:9" s="47" customFormat="1" ht="21" customHeight="1">
      <c r="A274" s="43">
        <f t="shared" si="4"/>
        <v>231</v>
      </c>
      <c r="B274" s="73" t="s">
        <v>267</v>
      </c>
      <c r="C274" s="73"/>
      <c r="D274" s="73"/>
      <c r="E274" s="69">
        <v>40</v>
      </c>
      <c r="F274" s="74">
        <v>10</v>
      </c>
      <c r="G274" s="74">
        <v>9.4</v>
      </c>
      <c r="H274" s="74">
        <v>9.2</v>
      </c>
      <c r="I274" s="76"/>
    </row>
    <row r="275" spans="1:9" s="47" customFormat="1" ht="21" customHeight="1">
      <c r="A275" s="43">
        <f t="shared" si="4"/>
        <v>232</v>
      </c>
      <c r="B275" s="75" t="s">
        <v>268</v>
      </c>
      <c r="C275" s="75"/>
      <c r="D275" s="75"/>
      <c r="E275" s="69">
        <v>20</v>
      </c>
      <c r="F275" s="74">
        <v>3.5</v>
      </c>
      <c r="G275" s="74">
        <v>3</v>
      </c>
      <c r="H275" s="74">
        <v>2.3</v>
      </c>
      <c r="I275" s="76"/>
    </row>
    <row r="276" spans="1:9" s="47" customFormat="1" ht="21" customHeight="1">
      <c r="A276" s="43">
        <f t="shared" si="4"/>
        <v>233</v>
      </c>
      <c r="B276" s="75" t="s">
        <v>269</v>
      </c>
      <c r="C276" s="75"/>
      <c r="D276" s="75"/>
      <c r="E276" s="69">
        <v>20</v>
      </c>
      <c r="F276" s="74">
        <v>7</v>
      </c>
      <c r="G276" s="74">
        <v>6.5</v>
      </c>
      <c r="H276" s="74">
        <v>6.1</v>
      </c>
      <c r="I276" s="76"/>
    </row>
    <row r="277" spans="1:9" s="47" customFormat="1" ht="21" customHeight="1">
      <c r="A277" s="43">
        <f t="shared" si="4"/>
        <v>234</v>
      </c>
      <c r="B277" s="75" t="s">
        <v>270</v>
      </c>
      <c r="C277" s="75"/>
      <c r="D277" s="75"/>
      <c r="E277" s="69">
        <v>100</v>
      </c>
      <c r="F277" s="74">
        <v>11</v>
      </c>
      <c r="G277" s="74">
        <v>6</v>
      </c>
      <c r="H277" s="74">
        <v>5</v>
      </c>
      <c r="I277" s="76"/>
    </row>
    <row r="278" spans="1:9" s="47" customFormat="1" ht="21" customHeight="1">
      <c r="A278" s="43">
        <f t="shared" si="4"/>
        <v>0</v>
      </c>
      <c r="B278" s="75"/>
      <c r="C278" s="75"/>
      <c r="D278" s="75"/>
      <c r="E278" s="69"/>
      <c r="F278" s="74"/>
      <c r="G278" s="74"/>
      <c r="H278" s="74"/>
      <c r="I278" s="76"/>
    </row>
    <row r="279" spans="1:9" s="47" customFormat="1" ht="21" customHeight="1">
      <c r="A279" s="43">
        <f t="shared" si="4"/>
        <v>0</v>
      </c>
      <c r="B279" s="75"/>
      <c r="C279" s="75"/>
      <c r="D279" s="75"/>
      <c r="E279" s="69"/>
      <c r="F279" s="74"/>
      <c r="G279" s="74"/>
      <c r="H279" s="74"/>
      <c r="I279" s="76"/>
    </row>
    <row r="280" spans="1:9" s="47" customFormat="1" ht="21" customHeight="1">
      <c r="A280" s="43">
        <f t="shared" si="4"/>
        <v>235</v>
      </c>
      <c r="B280" s="77" t="s">
        <v>271</v>
      </c>
      <c r="C280" s="77"/>
      <c r="D280" s="77"/>
      <c r="E280" s="78">
        <v>30</v>
      </c>
      <c r="F280" s="79">
        <v>7</v>
      </c>
      <c r="G280" s="79">
        <v>6</v>
      </c>
      <c r="H280" s="79">
        <v>5.8</v>
      </c>
      <c r="I280" s="76"/>
    </row>
    <row r="281" spans="1:9" s="47" customFormat="1" ht="21" customHeight="1">
      <c r="A281" s="43">
        <f t="shared" si="4"/>
        <v>236</v>
      </c>
      <c r="B281" s="77" t="s">
        <v>272</v>
      </c>
      <c r="C281" s="77"/>
      <c r="D281" s="77"/>
      <c r="E281" s="78">
        <v>30</v>
      </c>
      <c r="F281" s="79">
        <v>7</v>
      </c>
      <c r="G281" s="79">
        <v>6</v>
      </c>
      <c r="H281" s="79">
        <v>5.8</v>
      </c>
      <c r="I281" s="76"/>
    </row>
    <row r="282" spans="1:9" s="47" customFormat="1" ht="21" customHeight="1">
      <c r="A282" s="43">
        <f t="shared" si="4"/>
        <v>237</v>
      </c>
      <c r="B282" s="77" t="s">
        <v>273</v>
      </c>
      <c r="C282" s="77"/>
      <c r="D282" s="77"/>
      <c r="E282" s="78">
        <v>30</v>
      </c>
      <c r="F282" s="79">
        <v>7</v>
      </c>
      <c r="G282" s="79">
        <v>6</v>
      </c>
      <c r="H282" s="79">
        <v>5.8</v>
      </c>
      <c r="I282" s="76"/>
    </row>
    <row r="283" spans="1:9" s="47" customFormat="1" ht="21" customHeight="1">
      <c r="A283" s="43">
        <f t="shared" si="4"/>
        <v>238</v>
      </c>
      <c r="B283" s="77" t="s">
        <v>274</v>
      </c>
      <c r="C283" s="77"/>
      <c r="D283" s="77"/>
      <c r="E283" s="78">
        <v>30</v>
      </c>
      <c r="F283" s="79">
        <v>7</v>
      </c>
      <c r="G283" s="79">
        <v>6</v>
      </c>
      <c r="H283" s="79">
        <v>5.8</v>
      </c>
      <c r="I283" s="76"/>
    </row>
    <row r="284" spans="1:9" s="47" customFormat="1" ht="21" customHeight="1">
      <c r="A284" s="43">
        <f t="shared" si="4"/>
        <v>239</v>
      </c>
      <c r="B284" s="77" t="s">
        <v>275</v>
      </c>
      <c r="C284" s="77"/>
      <c r="D284" s="77"/>
      <c r="E284" s="78">
        <v>30</v>
      </c>
      <c r="F284" s="79">
        <v>12</v>
      </c>
      <c r="G284" s="79">
        <v>10</v>
      </c>
      <c r="H284" s="79">
        <v>9.7</v>
      </c>
      <c r="I284" s="76"/>
    </row>
    <row r="285" spans="1:8" s="31" customFormat="1" ht="30.75" customHeight="1">
      <c r="A285" s="43">
        <f t="shared" si="4"/>
        <v>0</v>
      </c>
      <c r="B285" s="80" t="s">
        <v>276</v>
      </c>
      <c r="C285" s="80"/>
      <c r="D285" s="80"/>
      <c r="E285" s="80"/>
      <c r="F285" s="80"/>
      <c r="G285" s="80"/>
      <c r="H285" s="81"/>
    </row>
    <row r="286" spans="1:8" s="31" customFormat="1" ht="19.5" customHeight="1">
      <c r="A286" s="43">
        <f t="shared" si="4"/>
        <v>240</v>
      </c>
      <c r="B286" s="82" t="s">
        <v>277</v>
      </c>
      <c r="C286" s="83"/>
      <c r="D286" s="84"/>
      <c r="E286" s="72">
        <v>5</v>
      </c>
      <c r="F286" s="85">
        <v>159</v>
      </c>
      <c r="G286" s="81">
        <v>159</v>
      </c>
      <c r="H286" s="81">
        <v>159</v>
      </c>
    </row>
    <row r="287" spans="1:8" s="31" customFormat="1" ht="19.5" customHeight="1">
      <c r="A287" s="43">
        <f t="shared" si="4"/>
        <v>241</v>
      </c>
      <c r="B287" s="82" t="s">
        <v>278</v>
      </c>
      <c r="C287" s="83"/>
      <c r="D287" s="84"/>
      <c r="E287" s="72">
        <v>5</v>
      </c>
      <c r="F287" s="85">
        <v>199</v>
      </c>
      <c r="G287" s="81">
        <v>199</v>
      </c>
      <c r="H287" s="81">
        <v>199</v>
      </c>
    </row>
    <row r="288" spans="1:8" s="31" customFormat="1" ht="19.5" customHeight="1">
      <c r="A288" s="43">
        <f t="shared" si="4"/>
        <v>242</v>
      </c>
      <c r="B288" s="82" t="s">
        <v>279</v>
      </c>
      <c r="C288" s="83"/>
      <c r="D288" s="84"/>
      <c r="E288" s="72">
        <v>5</v>
      </c>
      <c r="F288" s="85">
        <v>119</v>
      </c>
      <c r="G288" s="81">
        <v>119</v>
      </c>
      <c r="H288" s="81">
        <v>119</v>
      </c>
    </row>
    <row r="289" spans="1:8" s="31" customFormat="1" ht="19.5" customHeight="1">
      <c r="A289" s="43">
        <f t="shared" si="4"/>
        <v>243</v>
      </c>
      <c r="B289" s="82" t="s">
        <v>280</v>
      </c>
      <c r="C289" s="83"/>
      <c r="D289" s="84"/>
      <c r="E289" s="72">
        <v>5</v>
      </c>
      <c r="F289" s="85">
        <v>103</v>
      </c>
      <c r="G289" s="81">
        <v>103</v>
      </c>
      <c r="H289" s="81">
        <v>103</v>
      </c>
    </row>
    <row r="290" spans="1:8" s="31" customFormat="1" ht="19.5" customHeight="1">
      <c r="A290" s="43">
        <f t="shared" si="4"/>
        <v>244</v>
      </c>
      <c r="B290" s="82" t="s">
        <v>281</v>
      </c>
      <c r="C290" s="83"/>
      <c r="D290" s="84"/>
      <c r="E290" s="72"/>
      <c r="F290" s="85">
        <v>127</v>
      </c>
      <c r="G290" s="81">
        <v>127</v>
      </c>
      <c r="H290" s="81">
        <v>127</v>
      </c>
    </row>
    <row r="291" spans="1:8" s="31" customFormat="1" ht="19.5" customHeight="1">
      <c r="A291" s="43">
        <f t="shared" si="4"/>
        <v>245</v>
      </c>
      <c r="B291" s="82" t="s">
        <v>282</v>
      </c>
      <c r="C291" s="83"/>
      <c r="D291" s="84"/>
      <c r="E291" s="72">
        <v>5</v>
      </c>
      <c r="F291" s="85">
        <v>191</v>
      </c>
      <c r="G291" s="81">
        <v>191</v>
      </c>
      <c r="H291" s="81">
        <v>191</v>
      </c>
    </row>
    <row r="292" spans="1:8" s="31" customFormat="1" ht="19.5" customHeight="1">
      <c r="A292" s="43">
        <f t="shared" si="4"/>
        <v>246</v>
      </c>
      <c r="B292" s="82" t="s">
        <v>283</v>
      </c>
      <c r="C292" s="83"/>
      <c r="D292" s="84"/>
      <c r="E292" s="72">
        <v>5</v>
      </c>
      <c r="F292" s="85">
        <v>64</v>
      </c>
      <c r="G292" s="81">
        <v>64</v>
      </c>
      <c r="H292" s="81">
        <v>64</v>
      </c>
    </row>
    <row r="293" spans="1:8" s="31" customFormat="1" ht="19.5" customHeight="1">
      <c r="A293" s="43">
        <f t="shared" si="4"/>
        <v>247</v>
      </c>
      <c r="B293" s="82" t="s">
        <v>284</v>
      </c>
      <c r="C293" s="83"/>
      <c r="D293" s="84"/>
      <c r="E293" s="72">
        <v>5</v>
      </c>
      <c r="F293" s="85">
        <v>81</v>
      </c>
      <c r="G293" s="81">
        <v>81</v>
      </c>
      <c r="H293" s="81">
        <v>81</v>
      </c>
    </row>
    <row r="294" spans="1:8" s="31" customFormat="1" ht="19.5" customHeight="1">
      <c r="A294" s="43">
        <f t="shared" si="4"/>
        <v>248</v>
      </c>
      <c r="B294" s="82" t="s">
        <v>285</v>
      </c>
      <c r="C294" s="83"/>
      <c r="D294" s="84"/>
      <c r="E294" s="72">
        <v>5</v>
      </c>
      <c r="F294" s="85">
        <v>127</v>
      </c>
      <c r="G294" s="81">
        <v>127</v>
      </c>
      <c r="H294" s="81">
        <v>127</v>
      </c>
    </row>
    <row r="295" spans="1:8" s="31" customFormat="1" ht="19.5" customHeight="1">
      <c r="A295" s="43">
        <f t="shared" si="4"/>
        <v>249</v>
      </c>
      <c r="B295" s="82" t="s">
        <v>286</v>
      </c>
      <c r="C295" s="83"/>
      <c r="D295" s="84"/>
      <c r="E295" s="72">
        <v>5</v>
      </c>
      <c r="F295" s="85">
        <v>78</v>
      </c>
      <c r="G295" s="81">
        <v>78</v>
      </c>
      <c r="H295" s="81">
        <v>78</v>
      </c>
    </row>
    <row r="296" spans="1:8" s="31" customFormat="1" ht="19.5" customHeight="1">
      <c r="A296" s="43">
        <f t="shared" si="4"/>
        <v>250</v>
      </c>
      <c r="B296" s="82" t="s">
        <v>287</v>
      </c>
      <c r="C296" s="83"/>
      <c r="D296" s="84"/>
      <c r="E296" s="72"/>
      <c r="F296" s="85">
        <v>242</v>
      </c>
      <c r="G296" s="81">
        <v>242</v>
      </c>
      <c r="H296" s="81">
        <v>242</v>
      </c>
    </row>
    <row r="297" spans="1:8" s="31" customFormat="1" ht="19.5" customHeight="1">
      <c r="A297" s="43">
        <f t="shared" si="4"/>
        <v>251</v>
      </c>
      <c r="B297" s="82" t="s">
        <v>288</v>
      </c>
      <c r="C297" s="83"/>
      <c r="D297" s="84"/>
      <c r="E297" s="72"/>
      <c r="F297" s="85">
        <v>836</v>
      </c>
      <c r="G297" s="81">
        <v>836</v>
      </c>
      <c r="H297" s="81">
        <v>836</v>
      </c>
    </row>
    <row r="298" spans="1:8" s="31" customFormat="1" ht="19.5" customHeight="1">
      <c r="A298" s="43">
        <f t="shared" si="4"/>
        <v>252</v>
      </c>
      <c r="B298" s="82" t="s">
        <v>289</v>
      </c>
      <c r="C298" s="83"/>
      <c r="D298" s="84"/>
      <c r="E298" s="72">
        <v>0.5</v>
      </c>
      <c r="F298" s="85">
        <v>305</v>
      </c>
      <c r="G298" s="81">
        <v>305</v>
      </c>
      <c r="H298" s="81">
        <v>305</v>
      </c>
    </row>
    <row r="299" spans="1:8" s="31" customFormat="1" ht="19.5" customHeight="1">
      <c r="A299" s="43">
        <f t="shared" si="4"/>
        <v>253</v>
      </c>
      <c r="B299" s="82" t="s">
        <v>290</v>
      </c>
      <c r="C299" s="83"/>
      <c r="D299" s="84"/>
      <c r="E299" s="72">
        <v>1</v>
      </c>
      <c r="F299" s="85">
        <v>660</v>
      </c>
      <c r="G299" s="81">
        <v>660</v>
      </c>
      <c r="H299" s="81">
        <v>660</v>
      </c>
    </row>
    <row r="300" spans="1:8" s="31" customFormat="1" ht="19.5" customHeight="1">
      <c r="A300" s="43">
        <f t="shared" si="4"/>
        <v>254</v>
      </c>
      <c r="B300" s="82" t="s">
        <v>291</v>
      </c>
      <c r="C300" s="83"/>
      <c r="D300" s="84"/>
      <c r="E300" s="72">
        <v>1</v>
      </c>
      <c r="F300" s="85">
        <v>926</v>
      </c>
      <c r="G300" s="81">
        <v>926</v>
      </c>
      <c r="H300" s="81">
        <v>926</v>
      </c>
    </row>
    <row r="301" spans="1:8" s="31" customFormat="1" ht="19.5" customHeight="1">
      <c r="A301" s="43">
        <f t="shared" si="4"/>
        <v>255</v>
      </c>
      <c r="B301" s="82" t="s">
        <v>292</v>
      </c>
      <c r="C301" s="83"/>
      <c r="D301" s="84"/>
      <c r="E301" s="72">
        <v>1</v>
      </c>
      <c r="F301" s="85">
        <v>823</v>
      </c>
      <c r="G301" s="81">
        <v>823</v>
      </c>
      <c r="H301" s="81">
        <v>823</v>
      </c>
    </row>
    <row r="302" spans="1:8" s="31" customFormat="1" ht="19.5" customHeight="1">
      <c r="A302" s="43">
        <f t="shared" si="4"/>
        <v>256</v>
      </c>
      <c r="B302" s="82" t="s">
        <v>293</v>
      </c>
      <c r="C302" s="83"/>
      <c r="D302" s="84"/>
      <c r="E302" s="72">
        <v>1</v>
      </c>
      <c r="F302" s="85">
        <v>874</v>
      </c>
      <c r="G302" s="81">
        <v>874</v>
      </c>
      <c r="H302" s="81">
        <v>874</v>
      </c>
    </row>
    <row r="303" spans="1:8" s="31" customFormat="1" ht="19.5" customHeight="1">
      <c r="A303" s="43">
        <f t="shared" si="4"/>
        <v>257</v>
      </c>
      <c r="B303" s="82" t="s">
        <v>294</v>
      </c>
      <c r="C303" s="83"/>
      <c r="D303" s="84"/>
      <c r="E303" s="72">
        <v>5</v>
      </c>
      <c r="F303" s="85">
        <v>180</v>
      </c>
      <c r="G303" s="81">
        <v>180</v>
      </c>
      <c r="H303" s="81">
        <v>179.5</v>
      </c>
    </row>
    <row r="304" spans="1:8" s="31" customFormat="1" ht="19.5" customHeight="1">
      <c r="A304" s="43">
        <f t="shared" si="4"/>
        <v>0</v>
      </c>
      <c r="B304" s="86" t="s">
        <v>295</v>
      </c>
      <c r="C304" s="86"/>
      <c r="D304" s="86"/>
      <c r="E304" s="86"/>
      <c r="F304" s="86"/>
      <c r="G304" s="86"/>
      <c r="H304" s="86"/>
    </row>
    <row r="305" spans="1:9" s="31" customFormat="1" ht="19.5" customHeight="1">
      <c r="A305" s="43">
        <f t="shared" si="4"/>
        <v>258</v>
      </c>
      <c r="B305" s="87" t="s">
        <v>296</v>
      </c>
      <c r="C305" s="87"/>
      <c r="D305" s="87"/>
      <c r="E305" s="88">
        <v>50</v>
      </c>
      <c r="F305" s="89">
        <v>4</v>
      </c>
      <c r="G305" s="90">
        <v>2.5</v>
      </c>
      <c r="H305" s="90">
        <v>1.9</v>
      </c>
      <c r="I305" s="76"/>
    </row>
    <row r="306" spans="1:9" s="31" customFormat="1" ht="19.5" customHeight="1">
      <c r="A306" s="43">
        <v>255</v>
      </c>
      <c r="B306" s="87" t="s">
        <v>297</v>
      </c>
      <c r="C306" s="87"/>
      <c r="D306" s="87"/>
      <c r="E306" s="88">
        <v>1000</v>
      </c>
      <c r="F306" s="89">
        <v>4</v>
      </c>
      <c r="G306" s="90">
        <v>2.5</v>
      </c>
      <c r="H306" s="90">
        <v>1.9</v>
      </c>
      <c r="I306" s="76"/>
    </row>
    <row r="307" spans="1:9" s="31" customFormat="1" ht="19.5" customHeight="1">
      <c r="A307" s="43">
        <v>256</v>
      </c>
      <c r="B307" s="87" t="s">
        <v>298</v>
      </c>
      <c r="C307" s="87"/>
      <c r="D307" s="87"/>
      <c r="E307" s="88">
        <v>600</v>
      </c>
      <c r="F307" s="89">
        <v>59</v>
      </c>
      <c r="G307" s="90">
        <v>55</v>
      </c>
      <c r="H307" s="90">
        <v>53.4</v>
      </c>
      <c r="I307" s="76"/>
    </row>
    <row r="308" spans="1:9" s="31" customFormat="1" ht="19.5" customHeight="1">
      <c r="A308" s="43">
        <f>IF(H308&lt;&gt;"",MAX(A$22:A307)+1,"")</f>
        <v>259</v>
      </c>
      <c r="B308" s="87" t="s">
        <v>299</v>
      </c>
      <c r="C308" s="87"/>
      <c r="D308" s="87"/>
      <c r="E308" s="88">
        <v>1000</v>
      </c>
      <c r="F308" s="89">
        <v>274</v>
      </c>
      <c r="G308" s="90">
        <v>257</v>
      </c>
      <c r="H308" s="88">
        <v>249.5</v>
      </c>
      <c r="I308" s="76"/>
    </row>
    <row r="309" spans="1:9" s="31" customFormat="1" ht="19.5" customHeight="1">
      <c r="A309" s="43">
        <v>256</v>
      </c>
      <c r="B309" s="87" t="s">
        <v>300</v>
      </c>
      <c r="C309" s="87"/>
      <c r="D309" s="87"/>
      <c r="E309" s="88">
        <v>480</v>
      </c>
      <c r="F309" s="89">
        <v>189</v>
      </c>
      <c r="G309" s="90">
        <v>176</v>
      </c>
      <c r="H309" s="90">
        <v>171</v>
      </c>
      <c r="I309" s="76"/>
    </row>
    <row r="310" spans="1:9" s="31" customFormat="1" ht="19.5" customHeight="1">
      <c r="A310" s="43">
        <v>257</v>
      </c>
      <c r="B310" s="87" t="s">
        <v>301</v>
      </c>
      <c r="C310" s="87"/>
      <c r="D310" s="87"/>
      <c r="E310" s="88">
        <v>500</v>
      </c>
      <c r="F310" s="89">
        <v>265</v>
      </c>
      <c r="G310" s="90">
        <v>249</v>
      </c>
      <c r="H310" s="90">
        <v>241</v>
      </c>
      <c r="I310" s="76"/>
    </row>
    <row r="311" spans="1:9" s="31" customFormat="1" ht="19.5" customHeight="1">
      <c r="A311" s="43">
        <f>IF(H311&lt;&gt;"",MAX(A$22:A310)+1,"")</f>
        <v>260</v>
      </c>
      <c r="B311" s="87" t="s">
        <v>302</v>
      </c>
      <c r="C311" s="87"/>
      <c r="D311" s="87"/>
      <c r="E311" s="88">
        <v>500</v>
      </c>
      <c r="F311" s="89">
        <v>119</v>
      </c>
      <c r="G311" s="90">
        <v>111</v>
      </c>
      <c r="H311" s="90">
        <v>108</v>
      </c>
      <c r="I311" s="76"/>
    </row>
    <row r="312" spans="1:9" s="31" customFormat="1" ht="19.5" customHeight="1">
      <c r="A312" s="43">
        <v>257</v>
      </c>
      <c r="B312" s="87" t="s">
        <v>303</v>
      </c>
      <c r="C312" s="87"/>
      <c r="D312" s="87"/>
      <c r="E312" s="88">
        <v>500</v>
      </c>
      <c r="F312" s="89">
        <v>163</v>
      </c>
      <c r="G312" s="90">
        <v>153</v>
      </c>
      <c r="H312" s="90">
        <v>148</v>
      </c>
      <c r="I312" s="76"/>
    </row>
    <row r="313" spans="1:9" s="31" customFormat="1" ht="19.5" customHeight="1">
      <c r="A313" s="43">
        <v>258</v>
      </c>
      <c r="B313" s="87" t="s">
        <v>304</v>
      </c>
      <c r="C313" s="87"/>
      <c r="D313" s="87"/>
      <c r="E313" s="88">
        <v>670</v>
      </c>
      <c r="F313" s="89">
        <v>135</v>
      </c>
      <c r="G313" s="90">
        <v>126</v>
      </c>
      <c r="H313" s="90">
        <v>123</v>
      </c>
      <c r="I313" s="76"/>
    </row>
    <row r="314" spans="1:9" s="31" customFormat="1" ht="19.5" customHeight="1">
      <c r="A314" s="43">
        <f>IF(H314&lt;&gt;"",MAX(A$22:A313)+1,"")</f>
        <v>261</v>
      </c>
      <c r="B314" s="87" t="s">
        <v>305</v>
      </c>
      <c r="C314" s="87"/>
      <c r="D314" s="87"/>
      <c r="E314" s="88"/>
      <c r="F314" s="89">
        <v>40</v>
      </c>
      <c r="G314" s="90">
        <v>38</v>
      </c>
      <c r="H314" s="90">
        <v>36.8</v>
      </c>
      <c r="I314" s="76"/>
    </row>
    <row r="315" spans="1:9" s="31" customFormat="1" ht="19.5" customHeight="1">
      <c r="A315" s="43">
        <v>258</v>
      </c>
      <c r="B315" s="87" t="s">
        <v>306</v>
      </c>
      <c r="C315" s="87"/>
      <c r="D315" s="87"/>
      <c r="E315" s="88"/>
      <c r="F315" s="89">
        <v>5</v>
      </c>
      <c r="G315" s="90">
        <v>3</v>
      </c>
      <c r="H315" s="90">
        <v>2.9</v>
      </c>
      <c r="I315" s="76"/>
    </row>
    <row r="316" spans="1:9" s="31" customFormat="1" ht="19.5" customHeight="1">
      <c r="A316" s="43">
        <v>259</v>
      </c>
      <c r="B316" s="87" t="s">
        <v>307</v>
      </c>
      <c r="C316" s="87"/>
      <c r="D316" s="87"/>
      <c r="E316" s="88">
        <v>100</v>
      </c>
      <c r="F316" s="89">
        <v>4</v>
      </c>
      <c r="G316" s="90">
        <v>2</v>
      </c>
      <c r="H316" s="88">
        <v>1.65</v>
      </c>
      <c r="I316" s="91"/>
    </row>
    <row r="317" spans="1:9" s="31" customFormat="1" ht="19.5" customHeight="1">
      <c r="A317" s="43">
        <f>IF(H317&lt;&gt;"",MAX(A$22:A316)+1,"")</f>
        <v>262</v>
      </c>
      <c r="B317" s="87" t="s">
        <v>308</v>
      </c>
      <c r="C317" s="87"/>
      <c r="D317" s="87"/>
      <c r="E317" s="88">
        <v>100</v>
      </c>
      <c r="F317" s="89">
        <v>5</v>
      </c>
      <c r="G317" s="89">
        <v>4</v>
      </c>
      <c r="H317" s="90">
        <v>2.7</v>
      </c>
      <c r="I317" s="91"/>
    </row>
    <row r="318" spans="1:9" s="31" customFormat="1" ht="19.5" customHeight="1">
      <c r="A318" s="43">
        <v>259</v>
      </c>
      <c r="B318" s="87" t="s">
        <v>309</v>
      </c>
      <c r="C318" s="87"/>
      <c r="D318" s="87"/>
      <c r="E318" s="88">
        <v>1000</v>
      </c>
      <c r="F318" s="90">
        <v>326.5</v>
      </c>
      <c r="G318" s="90">
        <v>311.7</v>
      </c>
      <c r="H318" s="90">
        <v>296.8</v>
      </c>
      <c r="I318" s="91"/>
    </row>
    <row r="319" spans="1:9" s="31" customFormat="1" ht="19.5" customHeight="1">
      <c r="A319" s="43">
        <v>260</v>
      </c>
      <c r="B319" s="87" t="s">
        <v>310</v>
      </c>
      <c r="C319" s="87"/>
      <c r="D319" s="87"/>
      <c r="E319" s="88">
        <v>1000</v>
      </c>
      <c r="F319" s="90">
        <v>329</v>
      </c>
      <c r="G319" s="90">
        <v>309</v>
      </c>
      <c r="H319" s="90">
        <v>299.6</v>
      </c>
      <c r="I319" s="91"/>
    </row>
    <row r="320" spans="1:9" s="31" customFormat="1" ht="19.5" customHeight="1">
      <c r="A320" s="43">
        <f>IF(H320&lt;&gt;"",MAX(A$22:A319)+1,"")</f>
        <v>263</v>
      </c>
      <c r="B320" s="87" t="s">
        <v>311</v>
      </c>
      <c r="C320" s="87"/>
      <c r="D320" s="87"/>
      <c r="E320" s="88">
        <v>1000</v>
      </c>
      <c r="F320" s="89">
        <v>200</v>
      </c>
      <c r="G320" s="89">
        <v>191.1</v>
      </c>
      <c r="H320" s="90">
        <v>182</v>
      </c>
      <c r="I320" s="76"/>
    </row>
    <row r="321" spans="1:8" s="31" customFormat="1" ht="19.5" customHeight="1" hidden="1">
      <c r="A321" s="92">
        <v>499</v>
      </c>
      <c r="B321" s="27" t="s">
        <v>312</v>
      </c>
      <c r="C321" s="27"/>
      <c r="D321" s="27"/>
      <c r="E321" s="93" t="s">
        <v>313</v>
      </c>
      <c r="F321" s="29">
        <f aca="true" t="shared" si="5" ref="F321:F322">ROUND(H321*1.07,1)</f>
        <v>29</v>
      </c>
      <c r="G321" s="94">
        <f aca="true" t="shared" si="6" ref="G321:G322">ROUND(H321*1.03,1)</f>
        <v>27.9</v>
      </c>
      <c r="H321" s="95">
        <v>27.1</v>
      </c>
    </row>
    <row r="322" spans="1:8" s="31" customFormat="1" ht="24" customHeight="1" hidden="1">
      <c r="A322" s="96">
        <v>500</v>
      </c>
      <c r="B322" s="39" t="s">
        <v>314</v>
      </c>
      <c r="C322" s="39"/>
      <c r="D322" s="39"/>
      <c r="E322" s="97" t="s">
        <v>313</v>
      </c>
      <c r="F322" s="40">
        <f t="shared" si="5"/>
        <v>29</v>
      </c>
      <c r="G322" s="98">
        <f t="shared" si="6"/>
        <v>27.9</v>
      </c>
      <c r="H322" s="99">
        <v>27.1</v>
      </c>
    </row>
    <row r="323" spans="1:8" ht="24">
      <c r="A323" s="100"/>
      <c r="B323" s="101"/>
      <c r="C323" s="101"/>
      <c r="D323" s="6" t="s">
        <v>315</v>
      </c>
      <c r="E323" s="6"/>
      <c r="F323" s="6"/>
      <c r="G323" s="101"/>
      <c r="H323" s="102"/>
    </row>
    <row r="324" spans="2:8" ht="24">
      <c r="B324" s="101"/>
      <c r="C324" s="101"/>
      <c r="D324" s="6" t="s">
        <v>316</v>
      </c>
      <c r="E324" s="6"/>
      <c r="F324" s="6"/>
      <c r="G324" s="101"/>
      <c r="H324" s="102"/>
    </row>
    <row r="325" spans="4:6" ht="20.25">
      <c r="D325" s="103" t="s">
        <v>317</v>
      </c>
      <c r="E325" s="103"/>
      <c r="F325" s="103"/>
    </row>
  </sheetData>
  <sheetProtection selectLockedCells="1" selectUnlockedCells="1"/>
  <mergeCells count="200">
    <mergeCell ref="A1:G1"/>
    <mergeCell ref="A2:G2"/>
    <mergeCell ref="A4:G4"/>
    <mergeCell ref="A5:H5"/>
    <mergeCell ref="A6:H6"/>
    <mergeCell ref="B7:D7"/>
    <mergeCell ref="B8:D8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H19"/>
    <mergeCell ref="B20:G20"/>
    <mergeCell ref="B43:H43"/>
    <mergeCell ref="B51:H51"/>
    <mergeCell ref="B54:H54"/>
    <mergeCell ref="B55:D55"/>
    <mergeCell ref="B69:H69"/>
    <mergeCell ref="B129:G129"/>
    <mergeCell ref="B130:H130"/>
    <mergeCell ref="B132:D132"/>
    <mergeCell ref="B133:D133"/>
    <mergeCell ref="B134:D134"/>
    <mergeCell ref="B135:D135"/>
    <mergeCell ref="B136:D136"/>
    <mergeCell ref="B137:D137"/>
    <mergeCell ref="B138:D138"/>
    <mergeCell ref="B139:D139"/>
    <mergeCell ref="B140:D140"/>
    <mergeCell ref="B141:D141"/>
    <mergeCell ref="B142:D142"/>
    <mergeCell ref="B143:D143"/>
    <mergeCell ref="B144:D144"/>
    <mergeCell ref="B145:D145"/>
    <mergeCell ref="B146:D146"/>
    <mergeCell ref="B147:D147"/>
    <mergeCell ref="B148:D148"/>
    <mergeCell ref="B149:D149"/>
    <mergeCell ref="B150:D150"/>
    <mergeCell ref="B151:D151"/>
    <mergeCell ref="B152:D152"/>
    <mergeCell ref="B153:D153"/>
    <mergeCell ref="B154:D154"/>
    <mergeCell ref="B155:D155"/>
    <mergeCell ref="B156:D156"/>
    <mergeCell ref="B157:D157"/>
    <mergeCell ref="B158:D158"/>
    <mergeCell ref="B159:D159"/>
    <mergeCell ref="B160:D160"/>
    <mergeCell ref="B161:D161"/>
    <mergeCell ref="B162:D162"/>
    <mergeCell ref="B163:D163"/>
    <mergeCell ref="B164:D164"/>
    <mergeCell ref="B165:D165"/>
    <mergeCell ref="B166:D166"/>
    <mergeCell ref="B167:D167"/>
    <mergeCell ref="B168:D168"/>
    <mergeCell ref="B169:D169"/>
    <mergeCell ref="B170:D170"/>
    <mergeCell ref="B171:D171"/>
    <mergeCell ref="B172:D172"/>
    <mergeCell ref="B173:D173"/>
    <mergeCell ref="B174:D174"/>
    <mergeCell ref="B175:D175"/>
    <mergeCell ref="B176:D176"/>
    <mergeCell ref="B177:D177"/>
    <mergeCell ref="B178:D178"/>
    <mergeCell ref="B179:D179"/>
    <mergeCell ref="B180:D180"/>
    <mergeCell ref="B181:D181"/>
    <mergeCell ref="B182:D182"/>
    <mergeCell ref="B183:D183"/>
    <mergeCell ref="B184:D184"/>
    <mergeCell ref="B185:D185"/>
    <mergeCell ref="B186:D186"/>
    <mergeCell ref="B187:D187"/>
    <mergeCell ref="B188:D188"/>
    <mergeCell ref="B189:D189"/>
    <mergeCell ref="B190:D190"/>
    <mergeCell ref="B191:D191"/>
    <mergeCell ref="B192:D192"/>
    <mergeCell ref="B193:D193"/>
    <mergeCell ref="B194:D194"/>
    <mergeCell ref="B195:D195"/>
    <mergeCell ref="B196:D196"/>
    <mergeCell ref="B197:D197"/>
    <mergeCell ref="B198:D198"/>
    <mergeCell ref="B199:D199"/>
    <mergeCell ref="B200:D200"/>
    <mergeCell ref="B201:D201"/>
    <mergeCell ref="B202:D202"/>
    <mergeCell ref="B203:D203"/>
    <mergeCell ref="B204:D204"/>
    <mergeCell ref="B205:D205"/>
    <mergeCell ref="B206:D206"/>
    <mergeCell ref="B207:D207"/>
    <mergeCell ref="B208:D208"/>
    <mergeCell ref="B209:D209"/>
    <mergeCell ref="B210:D210"/>
    <mergeCell ref="B211:D211"/>
    <mergeCell ref="B212:D212"/>
    <mergeCell ref="B213:D213"/>
    <mergeCell ref="B214:D214"/>
    <mergeCell ref="B215:D215"/>
    <mergeCell ref="B216:D216"/>
    <mergeCell ref="B217:D217"/>
    <mergeCell ref="B218:D218"/>
    <mergeCell ref="B219:D219"/>
    <mergeCell ref="B220:D220"/>
    <mergeCell ref="B221:D221"/>
    <mergeCell ref="B222:D222"/>
    <mergeCell ref="B223:D223"/>
    <mergeCell ref="B224:D224"/>
    <mergeCell ref="B225:D225"/>
    <mergeCell ref="B226:D226"/>
    <mergeCell ref="B227:D227"/>
    <mergeCell ref="B228:D228"/>
    <mergeCell ref="B229:D229"/>
    <mergeCell ref="B230:D230"/>
    <mergeCell ref="B231:D231"/>
    <mergeCell ref="B232:D232"/>
    <mergeCell ref="B233:D233"/>
    <mergeCell ref="B234:D234"/>
    <mergeCell ref="B235:D235"/>
    <mergeCell ref="B236:D236"/>
    <mergeCell ref="B237:D237"/>
    <mergeCell ref="B238:D238"/>
    <mergeCell ref="B239:D239"/>
    <mergeCell ref="B240:D240"/>
    <mergeCell ref="B241:D241"/>
    <mergeCell ref="B242:D242"/>
    <mergeCell ref="B243:D243"/>
    <mergeCell ref="B244:D244"/>
    <mergeCell ref="B245:D245"/>
    <mergeCell ref="B246:D246"/>
    <mergeCell ref="B247:D247"/>
    <mergeCell ref="B248:D248"/>
    <mergeCell ref="B249:D249"/>
    <mergeCell ref="B250:D250"/>
    <mergeCell ref="B251:D251"/>
    <mergeCell ref="B252:D252"/>
    <mergeCell ref="B253:D253"/>
    <mergeCell ref="B254:D254"/>
    <mergeCell ref="B255:D255"/>
    <mergeCell ref="B256:D256"/>
    <mergeCell ref="B257:D257"/>
    <mergeCell ref="B258:D258"/>
    <mergeCell ref="B259:D259"/>
    <mergeCell ref="B260:D260"/>
    <mergeCell ref="B261:D261"/>
    <mergeCell ref="B262:D262"/>
    <mergeCell ref="B263:D263"/>
    <mergeCell ref="B264:D264"/>
    <mergeCell ref="B265:D265"/>
    <mergeCell ref="B266:D266"/>
    <mergeCell ref="B267:D267"/>
    <mergeCell ref="B268:D268"/>
    <mergeCell ref="B269:D269"/>
    <mergeCell ref="B270:D270"/>
    <mergeCell ref="B271:D271"/>
    <mergeCell ref="B272:D272"/>
    <mergeCell ref="B273:D273"/>
    <mergeCell ref="B274:D274"/>
    <mergeCell ref="B275:D275"/>
    <mergeCell ref="B276:D276"/>
    <mergeCell ref="B277:D277"/>
    <mergeCell ref="B280:D280"/>
    <mergeCell ref="B281:D281"/>
    <mergeCell ref="B282:D282"/>
    <mergeCell ref="B283:D283"/>
    <mergeCell ref="B284:D284"/>
    <mergeCell ref="B285:G285"/>
    <mergeCell ref="B304:H304"/>
    <mergeCell ref="B305:D305"/>
    <mergeCell ref="B306:D306"/>
    <mergeCell ref="B307:D307"/>
    <mergeCell ref="B308:D308"/>
    <mergeCell ref="B309:D309"/>
    <mergeCell ref="B310:D310"/>
    <mergeCell ref="B311:D311"/>
    <mergeCell ref="B312:D312"/>
    <mergeCell ref="B313:D313"/>
    <mergeCell ref="B314:D314"/>
    <mergeCell ref="B315:D315"/>
    <mergeCell ref="B316:D316"/>
    <mergeCell ref="B317:D317"/>
    <mergeCell ref="B318:D318"/>
    <mergeCell ref="B319:D319"/>
    <mergeCell ref="B320:D320"/>
    <mergeCell ref="B321:D321"/>
    <mergeCell ref="B322:D322"/>
    <mergeCell ref="D323:F323"/>
    <mergeCell ref="D324:F324"/>
    <mergeCell ref="D325:F325"/>
  </mergeCells>
  <printOptions horizontalCentered="1"/>
  <pageMargins left="0.19652777777777777" right="0.19652777777777777" top="0.19652777777777777" bottom="0.19652777777777777" header="0.5118055555555555" footer="0.5118055555555555"/>
  <pageSetup fitToHeight="7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7"/>
  <sheetViews>
    <sheetView workbookViewId="0" topLeftCell="A1">
      <selection activeCell="A17" sqref="A17"/>
    </sheetView>
  </sheetViews>
  <sheetFormatPr defaultColWidth="12" defaultRowHeight="11.25"/>
  <cols>
    <col min="1" max="1" width="23.33203125" style="0" customWidth="1"/>
  </cols>
  <sheetData>
    <row r="1" spans="1:9" ht="15.75">
      <c r="A1" s="104" t="s">
        <v>5</v>
      </c>
      <c r="B1" s="104"/>
      <c r="C1" s="104"/>
      <c r="D1" s="105" t="s">
        <v>318</v>
      </c>
      <c r="E1" s="105"/>
      <c r="F1" s="106" t="s">
        <v>319</v>
      </c>
      <c r="G1" s="107" t="s">
        <v>320</v>
      </c>
      <c r="H1" s="108" t="s">
        <v>8</v>
      </c>
      <c r="I1" s="109" t="s">
        <v>321</v>
      </c>
    </row>
    <row r="2" spans="1:10" ht="11.25">
      <c r="A2" t="e">
        <f>Опт!#REF!</f>
        <v>#REF!</v>
      </c>
      <c r="B2" t="e">
        <f>Опт!#REF!</f>
        <v>#REF!</v>
      </c>
      <c r="C2" t="e">
        <f>Опт!#REF!</f>
        <v>#REF!</v>
      </c>
      <c r="D2" t="e">
        <f>Опт!#REF!</f>
        <v>#REF!</v>
      </c>
      <c r="E2" t="e">
        <f>Опт!#REF!</f>
        <v>#REF!</v>
      </c>
      <c r="F2" t="e">
        <f>Опт!#REF!</f>
        <v>#REF!</v>
      </c>
      <c r="G2" t="e">
        <f>Опт!#REF!</f>
        <v>#REF!</v>
      </c>
      <c r="H2" t="e">
        <f>Опт!#REF!</f>
        <v>#REF!</v>
      </c>
      <c r="I2" t="e">
        <f>Опт!#REF!</f>
        <v>#REF!</v>
      </c>
      <c r="J2" t="e">
        <f>Опт!#REF!</f>
        <v>#REF!</v>
      </c>
    </row>
    <row r="3" spans="1:10" ht="11.25">
      <c r="A3" t="e">
        <f>Опт!#REF!</f>
        <v>#REF!</v>
      </c>
      <c r="B3" t="e">
        <f>Опт!#REF!</f>
        <v>#REF!</v>
      </c>
      <c r="C3" t="e">
        <f>Опт!#REF!</f>
        <v>#REF!</v>
      </c>
      <c r="D3" t="e">
        <f>Опт!#REF!</f>
        <v>#REF!</v>
      </c>
      <c r="E3" t="e">
        <f>Опт!#REF!</f>
        <v>#REF!</v>
      </c>
      <c r="F3" t="e">
        <f>Опт!#REF!</f>
        <v>#REF!</v>
      </c>
      <c r="G3" t="e">
        <f>Опт!#REF!</f>
        <v>#REF!</v>
      </c>
      <c r="H3" t="e">
        <f>Опт!#REF!</f>
        <v>#REF!</v>
      </c>
      <c r="I3" t="e">
        <f>Опт!#REF!</f>
        <v>#REF!</v>
      </c>
      <c r="J3" t="e">
        <f>Опт!#REF!</f>
        <v>#REF!</v>
      </c>
    </row>
    <row r="4" spans="1:10" ht="11.25">
      <c r="A4">
        <f>Опт!B74</f>
        <v>0</v>
      </c>
      <c r="B4">
        <f>Опт!C74</f>
        <v>0</v>
      </c>
      <c r="C4">
        <f>Опт!D74</f>
        <v>0</v>
      </c>
      <c r="D4">
        <f>Опт!E74</f>
        <v>0</v>
      </c>
      <c r="E4" t="e">
        <f>Опт!#REF!</f>
        <v>#REF!</v>
      </c>
      <c r="F4" s="110">
        <f>Опт!H74</f>
        <v>5.9</v>
      </c>
      <c r="G4" t="e">
        <f>Опт!#REF!</f>
        <v>#REF!</v>
      </c>
      <c r="H4" s="110">
        <f>Опт!H74</f>
        <v>5.9</v>
      </c>
      <c r="I4" s="110">
        <f>Опт!H74</f>
        <v>5.9</v>
      </c>
      <c r="J4" t="e">
        <f>Опт!#REF!</f>
        <v>#REF!</v>
      </c>
    </row>
    <row r="5" spans="1:10" ht="11.25">
      <c r="A5" t="e">
        <f>Опт!#REF!</f>
        <v>#REF!</v>
      </c>
      <c r="B5" t="e">
        <f>Опт!#REF!</f>
        <v>#REF!</v>
      </c>
      <c r="C5" t="e">
        <f>Опт!#REF!</f>
        <v>#REF!</v>
      </c>
      <c r="D5" t="e">
        <f>Опт!#REF!</f>
        <v>#REF!</v>
      </c>
      <c r="E5" t="e">
        <f>Опт!#REF!</f>
        <v>#REF!</v>
      </c>
      <c r="F5" t="e">
        <f>Опт!#REF!</f>
        <v>#REF!</v>
      </c>
      <c r="G5" t="e">
        <f>Опт!#REF!</f>
        <v>#REF!</v>
      </c>
      <c r="H5" t="e">
        <f>Опт!#REF!</f>
        <v>#REF!</v>
      </c>
      <c r="I5" t="e">
        <f>Опт!#REF!</f>
        <v>#REF!</v>
      </c>
      <c r="J5" t="e">
        <f>Опт!#REF!</f>
        <v>#REF!</v>
      </c>
    </row>
    <row r="6" spans="1:10" ht="11.25">
      <c r="A6" t="e">
        <f>Опт!#REF!</f>
        <v>#REF!</v>
      </c>
      <c r="B6" t="e">
        <f>Опт!#REF!</f>
        <v>#REF!</v>
      </c>
      <c r="C6" t="e">
        <f>Опт!#REF!</f>
        <v>#REF!</v>
      </c>
      <c r="D6" t="e">
        <f>Опт!#REF!</f>
        <v>#REF!</v>
      </c>
      <c r="E6" t="e">
        <f>Опт!#REF!</f>
        <v>#REF!</v>
      </c>
      <c r="F6" t="e">
        <f>Опт!#REF!</f>
        <v>#REF!</v>
      </c>
      <c r="G6" t="e">
        <f>Опт!#REF!</f>
        <v>#REF!</v>
      </c>
      <c r="H6" t="e">
        <f>Опт!#REF!</f>
        <v>#REF!</v>
      </c>
      <c r="I6" t="e">
        <f>Опт!#REF!</f>
        <v>#REF!</v>
      </c>
      <c r="J6" t="e">
        <f>Опт!#REF!</f>
        <v>#REF!</v>
      </c>
    </row>
    <row r="7" spans="1:10" ht="11.25">
      <c r="A7" t="e">
        <f>Опт!#REF!</f>
        <v>#REF!</v>
      </c>
      <c r="B7" t="e">
        <f>Опт!#REF!</f>
        <v>#REF!</v>
      </c>
      <c r="C7" t="e">
        <f>Опт!#REF!</f>
        <v>#REF!</v>
      </c>
      <c r="D7" t="e">
        <f>Опт!#REF!</f>
        <v>#REF!</v>
      </c>
      <c r="E7" t="e">
        <f>Опт!#REF!</f>
        <v>#REF!</v>
      </c>
      <c r="F7" t="e">
        <f>Опт!#REF!</f>
        <v>#REF!</v>
      </c>
      <c r="G7" t="e">
        <f>Опт!#REF!</f>
        <v>#REF!</v>
      </c>
      <c r="H7" t="e">
        <f>Опт!#REF!</f>
        <v>#REF!</v>
      </c>
      <c r="I7" t="e">
        <f>Опт!#REF!</f>
        <v>#REF!</v>
      </c>
      <c r="J7" t="e">
        <f>Опт!#REF!</f>
        <v>#REF!</v>
      </c>
    </row>
    <row r="8" spans="1:10" ht="11.25">
      <c r="A8" t="e">
        <f>Опт!#REF!</f>
        <v>#REF!</v>
      </c>
      <c r="B8" t="e">
        <f>Опт!#REF!</f>
        <v>#REF!</v>
      </c>
      <c r="C8" t="e">
        <f>Опт!#REF!</f>
        <v>#REF!</v>
      </c>
      <c r="D8" t="e">
        <f>Опт!#REF!</f>
        <v>#REF!</v>
      </c>
      <c r="E8" t="e">
        <f>Опт!#REF!</f>
        <v>#REF!</v>
      </c>
      <c r="F8" t="e">
        <f>Опт!#REF!</f>
        <v>#REF!</v>
      </c>
      <c r="G8" t="e">
        <f>Опт!#REF!</f>
        <v>#REF!</v>
      </c>
      <c r="H8" t="e">
        <f>Опт!#REF!</f>
        <v>#REF!</v>
      </c>
      <c r="I8" t="e">
        <f>Опт!#REF!</f>
        <v>#REF!</v>
      </c>
      <c r="J8" t="e">
        <f>Опт!#REF!</f>
        <v>#REF!</v>
      </c>
    </row>
    <row r="9" spans="1:10" ht="11.25">
      <c r="A9" t="e">
        <f>Опт!#REF!</f>
        <v>#REF!</v>
      </c>
      <c r="B9" t="e">
        <f>Опт!#REF!</f>
        <v>#REF!</v>
      </c>
      <c r="C9" t="e">
        <f>Опт!#REF!</f>
        <v>#REF!</v>
      </c>
      <c r="D9" t="e">
        <f>Опт!#REF!</f>
        <v>#REF!</v>
      </c>
      <c r="E9" t="e">
        <f>Опт!#REF!</f>
        <v>#REF!</v>
      </c>
      <c r="F9" t="e">
        <f>Опт!#REF!</f>
        <v>#REF!</v>
      </c>
      <c r="G9" t="e">
        <f>Опт!#REF!</f>
        <v>#REF!</v>
      </c>
      <c r="H9" t="e">
        <f>Опт!#REF!</f>
        <v>#REF!</v>
      </c>
      <c r="I9" t="e">
        <f>Опт!#REF!</f>
        <v>#REF!</v>
      </c>
      <c r="J9" t="e">
        <f>Опт!#REF!</f>
        <v>#REF!</v>
      </c>
    </row>
    <row r="10" spans="1:10" ht="11.25">
      <c r="A10" t="e">
        <f>Опт!#REF!</f>
        <v>#REF!</v>
      </c>
      <c r="B10" t="e">
        <f>Опт!#REF!</f>
        <v>#REF!</v>
      </c>
      <c r="C10" t="e">
        <f>Опт!#REF!</f>
        <v>#REF!</v>
      </c>
      <c r="D10" t="e">
        <f>Опт!#REF!</f>
        <v>#REF!</v>
      </c>
      <c r="E10" t="e">
        <f>Опт!#REF!</f>
        <v>#REF!</v>
      </c>
      <c r="F10" t="e">
        <f>Опт!#REF!</f>
        <v>#REF!</v>
      </c>
      <c r="G10" t="e">
        <f>Опт!#REF!</f>
        <v>#REF!</v>
      </c>
      <c r="H10" t="e">
        <f>Опт!#REF!</f>
        <v>#REF!</v>
      </c>
      <c r="I10" t="e">
        <f>Опт!#REF!</f>
        <v>#REF!</v>
      </c>
      <c r="J10" t="e">
        <f>Опт!#REF!</f>
        <v>#REF!</v>
      </c>
    </row>
    <row r="11" spans="1:10" ht="11.25">
      <c r="A11" t="e">
        <f>Опт!#REF!</f>
        <v>#REF!</v>
      </c>
      <c r="B11" t="e">
        <f>Опт!#REF!</f>
        <v>#REF!</v>
      </c>
      <c r="C11" t="e">
        <f>Опт!#REF!</f>
        <v>#REF!</v>
      </c>
      <c r="D11" t="e">
        <f>Опт!#REF!</f>
        <v>#REF!</v>
      </c>
      <c r="E11" t="e">
        <f>Опт!#REF!</f>
        <v>#REF!</v>
      </c>
      <c r="F11" t="e">
        <f>Опт!#REF!</f>
        <v>#REF!</v>
      </c>
      <c r="G11" t="e">
        <f>Опт!#REF!</f>
        <v>#REF!</v>
      </c>
      <c r="H11" t="e">
        <f>Опт!#REF!</f>
        <v>#REF!</v>
      </c>
      <c r="I11" t="e">
        <f>Опт!#REF!</f>
        <v>#REF!</v>
      </c>
      <c r="J11" t="e">
        <f>Опт!#REF!</f>
        <v>#REF!</v>
      </c>
    </row>
    <row r="12" spans="1:10" ht="11.25">
      <c r="A12" t="e">
        <f>Опт!#REF!</f>
        <v>#REF!</v>
      </c>
      <c r="B12" t="e">
        <f>Опт!#REF!</f>
        <v>#REF!</v>
      </c>
      <c r="C12" t="e">
        <f>Опт!#REF!</f>
        <v>#REF!</v>
      </c>
      <c r="D12" t="e">
        <f>Опт!#REF!</f>
        <v>#REF!</v>
      </c>
      <c r="E12" t="e">
        <f>Опт!#REF!</f>
        <v>#REF!</v>
      </c>
      <c r="F12" t="e">
        <f>Опт!#REF!</f>
        <v>#REF!</v>
      </c>
      <c r="G12" t="e">
        <f>Опт!#REF!</f>
        <v>#REF!</v>
      </c>
      <c r="H12" t="e">
        <f>Опт!#REF!</f>
        <v>#REF!</v>
      </c>
      <c r="I12" t="e">
        <f>Опт!#REF!</f>
        <v>#REF!</v>
      </c>
      <c r="J12" t="e">
        <f>Опт!#REF!</f>
        <v>#REF!</v>
      </c>
    </row>
    <row r="13" spans="1:10" ht="11.25">
      <c r="A13" t="e">
        <f>Опт!#REF!</f>
        <v>#REF!</v>
      </c>
      <c r="B13" t="e">
        <f>Опт!#REF!</f>
        <v>#REF!</v>
      </c>
      <c r="C13" t="e">
        <f>Опт!#REF!</f>
        <v>#REF!</v>
      </c>
      <c r="D13" t="e">
        <f>Опт!#REF!</f>
        <v>#REF!</v>
      </c>
      <c r="E13" t="e">
        <f>Опт!#REF!</f>
        <v>#REF!</v>
      </c>
      <c r="F13" t="e">
        <f>Опт!#REF!</f>
        <v>#REF!</v>
      </c>
      <c r="G13" t="e">
        <f>Опт!#REF!</f>
        <v>#REF!</v>
      </c>
      <c r="H13" t="e">
        <f>Опт!#REF!</f>
        <v>#REF!</v>
      </c>
      <c r="I13" t="e">
        <f>Опт!#REF!</f>
        <v>#REF!</v>
      </c>
      <c r="J13" t="e">
        <f>Опт!#REF!</f>
        <v>#REF!</v>
      </c>
    </row>
    <row r="14" spans="1:10" ht="11.25">
      <c r="A14" t="e">
        <f>Опт!#REF!</f>
        <v>#REF!</v>
      </c>
      <c r="B14" t="e">
        <f>Опт!#REF!</f>
        <v>#REF!</v>
      </c>
      <c r="C14" t="e">
        <f>Опт!#REF!</f>
        <v>#REF!</v>
      </c>
      <c r="D14" t="e">
        <f>Опт!#REF!</f>
        <v>#REF!</v>
      </c>
      <c r="E14" t="e">
        <f>Опт!#REF!</f>
        <v>#REF!</v>
      </c>
      <c r="F14" t="e">
        <f>Опт!#REF!</f>
        <v>#REF!</v>
      </c>
      <c r="G14" t="e">
        <f>Опт!#REF!</f>
        <v>#REF!</v>
      </c>
      <c r="H14" t="e">
        <f>Опт!#REF!</f>
        <v>#REF!</v>
      </c>
      <c r="I14" t="e">
        <f>Опт!#REF!</f>
        <v>#REF!</v>
      </c>
      <c r="J14" t="e">
        <f>Опт!#REF!</f>
        <v>#REF!</v>
      </c>
    </row>
    <row r="15" spans="1:10" ht="11.25">
      <c r="A15" t="e">
        <f>Опт!#REF!</f>
        <v>#REF!</v>
      </c>
      <c r="B15" t="e">
        <f>Опт!#REF!</f>
        <v>#REF!</v>
      </c>
      <c r="C15" t="e">
        <f>Опт!#REF!</f>
        <v>#REF!</v>
      </c>
      <c r="D15" t="e">
        <f>Опт!#REF!</f>
        <v>#REF!</v>
      </c>
      <c r="E15" t="e">
        <f>Опт!#REF!</f>
        <v>#REF!</v>
      </c>
      <c r="F15" t="e">
        <f>Опт!#REF!</f>
        <v>#REF!</v>
      </c>
      <c r="G15" t="e">
        <f>Опт!#REF!</f>
        <v>#REF!</v>
      </c>
      <c r="H15" t="e">
        <f>Опт!#REF!</f>
        <v>#REF!</v>
      </c>
      <c r="I15" t="e">
        <f>Опт!#REF!</f>
        <v>#REF!</v>
      </c>
      <c r="J15" t="e">
        <f>Опт!#REF!</f>
        <v>#REF!</v>
      </c>
    </row>
    <row r="16" spans="1:10" ht="11.25">
      <c r="A16" t="e">
        <f>Опт!#REF!</f>
        <v>#REF!</v>
      </c>
      <c r="B16" t="e">
        <f>Опт!#REF!</f>
        <v>#REF!</v>
      </c>
      <c r="C16" t="e">
        <f>Опт!#REF!</f>
        <v>#REF!</v>
      </c>
      <c r="D16" t="e">
        <f>Опт!#REF!</f>
        <v>#REF!</v>
      </c>
      <c r="E16" t="e">
        <f>Опт!#REF!</f>
        <v>#REF!</v>
      </c>
      <c r="F16" t="e">
        <f>Опт!#REF!</f>
        <v>#REF!</v>
      </c>
      <c r="G16" t="e">
        <f>Опт!#REF!</f>
        <v>#REF!</v>
      </c>
      <c r="H16" t="e">
        <f>Опт!#REF!</f>
        <v>#REF!</v>
      </c>
      <c r="I16" t="e">
        <f>Опт!#REF!</f>
        <v>#REF!</v>
      </c>
      <c r="J16" t="e">
        <f>Опт!#REF!</f>
        <v>#REF!</v>
      </c>
    </row>
    <row r="17" spans="1:10" ht="11.25">
      <c r="A17" t="e">
        <f>Опт!#REF!</f>
        <v>#REF!</v>
      </c>
      <c r="B17" t="e">
        <f>Опт!#REF!</f>
        <v>#REF!</v>
      </c>
      <c r="C17" t="e">
        <f>Опт!#REF!</f>
        <v>#REF!</v>
      </c>
      <c r="D17" t="e">
        <f>Опт!#REF!</f>
        <v>#REF!</v>
      </c>
      <c r="E17" t="e">
        <f>Опт!#REF!</f>
        <v>#REF!</v>
      </c>
      <c r="F17" s="110" t="e">
        <f>Опт!#REF!</f>
        <v>#REF!</v>
      </c>
      <c r="G17" t="e">
        <f>Опт!#REF!</f>
        <v>#REF!</v>
      </c>
      <c r="H17" s="110" t="e">
        <f>Опт!#REF!</f>
        <v>#REF!</v>
      </c>
      <c r="I17" s="110" t="e">
        <f>Опт!#REF!</f>
        <v>#REF!</v>
      </c>
      <c r="J17" t="e">
        <f>Опт!#REF!</f>
        <v>#REF!</v>
      </c>
    </row>
  </sheetData>
  <sheetProtection selectLockedCells="1" selectUnlockedCells="1"/>
  <mergeCells count="2">
    <mergeCell ref="A1:C1"/>
    <mergeCell ref="D1:E1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83"/>
  <sheetViews>
    <sheetView workbookViewId="0" topLeftCell="A56">
      <selection activeCell="F84" sqref="F84"/>
    </sheetView>
  </sheetViews>
  <sheetFormatPr defaultColWidth="12" defaultRowHeight="11.25"/>
  <cols>
    <col min="1" max="6" width="12" style="0" customWidth="1"/>
    <col min="7" max="7" width="16.5" style="0" customWidth="1"/>
  </cols>
  <sheetData>
    <row r="1" spans="1:9" ht="15.75">
      <c r="A1" s="104" t="s">
        <v>5</v>
      </c>
      <c r="B1" s="104"/>
      <c r="C1" s="104"/>
      <c r="D1" s="105" t="s">
        <v>318</v>
      </c>
      <c r="E1" s="105"/>
      <c r="F1" s="106" t="s">
        <v>319</v>
      </c>
      <c r="G1" s="107" t="s">
        <v>320</v>
      </c>
      <c r="H1" s="108" t="s">
        <v>8</v>
      </c>
      <c r="I1" s="109" t="s">
        <v>321</v>
      </c>
    </row>
    <row r="2" spans="1:10" ht="11.25">
      <c r="A2" t="e">
        <f>Опт!#REF!</f>
        <v>#REF!</v>
      </c>
      <c r="B2" t="e">
        <f>Опт!#REF!</f>
        <v>#REF!</v>
      </c>
      <c r="C2" t="e">
        <f>Опт!#REF!</f>
        <v>#REF!</v>
      </c>
      <c r="D2" t="e">
        <f>Опт!#REF!</f>
        <v>#REF!</v>
      </c>
      <c r="E2" t="e">
        <f>Опт!#REF!</f>
        <v>#REF!</v>
      </c>
      <c r="F2" t="e">
        <f>Опт!#REF!</f>
        <v>#REF!</v>
      </c>
      <c r="G2" t="e">
        <f>Опт!#REF!</f>
        <v>#REF!</v>
      </c>
      <c r="H2" t="e">
        <f>Опт!#REF!</f>
        <v>#REF!</v>
      </c>
      <c r="I2" t="e">
        <f>Опт!#REF!</f>
        <v>#REF!</v>
      </c>
      <c r="J2" t="e">
        <f>Опт!#REF!</f>
        <v>#REF!</v>
      </c>
    </row>
    <row r="3" spans="1:10" ht="11.25">
      <c r="A3" t="e">
        <f>Опт!#REF!</f>
        <v>#REF!</v>
      </c>
      <c r="B3" t="e">
        <f>Опт!#REF!</f>
        <v>#REF!</v>
      </c>
      <c r="C3" t="e">
        <f>Опт!#REF!</f>
        <v>#REF!</v>
      </c>
      <c r="D3" t="e">
        <f>Опт!#REF!</f>
        <v>#REF!</v>
      </c>
      <c r="E3" t="e">
        <f>Опт!#REF!</f>
        <v>#REF!</v>
      </c>
      <c r="F3" t="e">
        <f>Опт!#REF!</f>
        <v>#REF!</v>
      </c>
      <c r="G3" t="e">
        <f>Опт!#REF!</f>
        <v>#REF!</v>
      </c>
      <c r="H3" t="e">
        <f>Опт!#REF!</f>
        <v>#REF!</v>
      </c>
      <c r="I3" t="e">
        <f>Опт!#REF!</f>
        <v>#REF!</v>
      </c>
      <c r="J3" t="e">
        <f>Опт!#REF!</f>
        <v>#REF!</v>
      </c>
    </row>
    <row r="4" spans="1:10" ht="11.25">
      <c r="A4" t="e">
        <f>Опт!#REF!</f>
        <v>#REF!</v>
      </c>
      <c r="B4" t="e">
        <f>Опт!#REF!</f>
        <v>#REF!</v>
      </c>
      <c r="C4" t="e">
        <f>Опт!#REF!</f>
        <v>#REF!</v>
      </c>
      <c r="D4" t="e">
        <f>Опт!#REF!</f>
        <v>#REF!</v>
      </c>
      <c r="E4" t="e">
        <f>Опт!#REF!</f>
        <v>#REF!</v>
      </c>
      <c r="F4" t="e">
        <f>Опт!#REF!</f>
        <v>#REF!</v>
      </c>
      <c r="G4" t="e">
        <f>Опт!#REF!</f>
        <v>#REF!</v>
      </c>
      <c r="H4" t="e">
        <f>Опт!#REF!</f>
        <v>#REF!</v>
      </c>
      <c r="I4" t="e">
        <f>Опт!#REF!</f>
        <v>#REF!</v>
      </c>
      <c r="J4" t="e">
        <f>Опт!#REF!</f>
        <v>#REF!</v>
      </c>
    </row>
    <row r="5" spans="1:10" ht="11.25">
      <c r="A5" t="e">
        <f>Опт!#REF!</f>
        <v>#REF!</v>
      </c>
      <c r="B5" t="e">
        <f>Опт!#REF!</f>
        <v>#REF!</v>
      </c>
      <c r="C5" t="e">
        <f>Опт!#REF!</f>
        <v>#REF!</v>
      </c>
      <c r="D5" t="e">
        <f>Опт!#REF!</f>
        <v>#REF!</v>
      </c>
      <c r="E5" t="e">
        <f>Опт!#REF!</f>
        <v>#REF!</v>
      </c>
      <c r="F5" t="e">
        <f>Опт!#REF!</f>
        <v>#REF!</v>
      </c>
      <c r="G5" t="e">
        <f>Опт!#REF!</f>
        <v>#REF!</v>
      </c>
      <c r="H5" t="e">
        <f>Опт!#REF!</f>
        <v>#REF!</v>
      </c>
      <c r="I5" t="e">
        <f>Опт!#REF!</f>
        <v>#REF!</v>
      </c>
      <c r="J5" t="e">
        <f>Опт!#REF!</f>
        <v>#REF!</v>
      </c>
    </row>
    <row r="6" spans="1:10" ht="11.25">
      <c r="A6" t="e">
        <f>Опт!#REF!</f>
        <v>#REF!</v>
      </c>
      <c r="B6" t="e">
        <f>Опт!#REF!</f>
        <v>#REF!</v>
      </c>
      <c r="C6" t="e">
        <f>Опт!#REF!</f>
        <v>#REF!</v>
      </c>
      <c r="D6" t="e">
        <f>Опт!#REF!</f>
        <v>#REF!</v>
      </c>
      <c r="E6" t="e">
        <f>Опт!#REF!</f>
        <v>#REF!</v>
      </c>
      <c r="F6" t="e">
        <f>Опт!#REF!</f>
        <v>#REF!</v>
      </c>
      <c r="G6" t="e">
        <f>Опт!#REF!</f>
        <v>#REF!</v>
      </c>
      <c r="H6" t="e">
        <f>Опт!#REF!</f>
        <v>#REF!</v>
      </c>
      <c r="I6" t="e">
        <f>Опт!#REF!</f>
        <v>#REF!</v>
      </c>
      <c r="J6" t="e">
        <f>Опт!#REF!</f>
        <v>#REF!</v>
      </c>
    </row>
    <row r="7" spans="1:10" ht="11.25">
      <c r="A7" t="e">
        <f>Опт!#REF!</f>
        <v>#REF!</v>
      </c>
      <c r="B7" t="e">
        <f>Опт!#REF!</f>
        <v>#REF!</v>
      </c>
      <c r="C7" t="e">
        <f>Опт!#REF!</f>
        <v>#REF!</v>
      </c>
      <c r="D7" t="e">
        <f>Опт!#REF!</f>
        <v>#REF!</v>
      </c>
      <c r="E7" t="e">
        <f>Опт!#REF!</f>
        <v>#REF!</v>
      </c>
      <c r="F7" t="e">
        <f>Опт!#REF!</f>
        <v>#REF!</v>
      </c>
      <c r="G7" t="e">
        <f>Опт!#REF!</f>
        <v>#REF!</v>
      </c>
      <c r="H7" t="e">
        <f>Опт!#REF!</f>
        <v>#REF!</v>
      </c>
      <c r="I7" t="e">
        <f>Опт!#REF!</f>
        <v>#REF!</v>
      </c>
      <c r="J7" t="e">
        <f>Опт!#REF!</f>
        <v>#REF!</v>
      </c>
    </row>
    <row r="8" spans="1:10" ht="11.25">
      <c r="A8" t="e">
        <f>Опт!#REF!</f>
        <v>#REF!</v>
      </c>
      <c r="B8" t="e">
        <f>Опт!#REF!</f>
        <v>#REF!</v>
      </c>
      <c r="C8" t="e">
        <f>Опт!#REF!</f>
        <v>#REF!</v>
      </c>
      <c r="D8" t="e">
        <f>Опт!#REF!</f>
        <v>#REF!</v>
      </c>
      <c r="E8" t="e">
        <f>Опт!#REF!</f>
        <v>#REF!</v>
      </c>
      <c r="F8" t="e">
        <f>Опт!#REF!</f>
        <v>#REF!</v>
      </c>
      <c r="G8" t="e">
        <f>Опт!#REF!</f>
        <v>#REF!</v>
      </c>
      <c r="H8" t="e">
        <f>Опт!#REF!</f>
        <v>#REF!</v>
      </c>
      <c r="I8" t="e">
        <f>Опт!#REF!</f>
        <v>#REF!</v>
      </c>
      <c r="J8" t="e">
        <f>Опт!#REF!</f>
        <v>#REF!</v>
      </c>
    </row>
    <row r="9" spans="1:10" ht="11.25">
      <c r="A9" t="e">
        <f>Опт!#REF!</f>
        <v>#REF!</v>
      </c>
      <c r="B9" t="e">
        <f>Опт!#REF!</f>
        <v>#REF!</v>
      </c>
      <c r="C9" t="e">
        <f>Опт!#REF!</f>
        <v>#REF!</v>
      </c>
      <c r="D9" t="e">
        <f>Опт!#REF!</f>
        <v>#REF!</v>
      </c>
      <c r="E9" t="e">
        <f>Опт!#REF!</f>
        <v>#REF!</v>
      </c>
      <c r="F9" t="e">
        <f>Опт!#REF!</f>
        <v>#REF!</v>
      </c>
      <c r="G9" t="e">
        <f>Опт!#REF!</f>
        <v>#REF!</v>
      </c>
      <c r="H9" t="e">
        <f>Опт!#REF!</f>
        <v>#REF!</v>
      </c>
      <c r="I9" t="e">
        <f>Опт!#REF!</f>
        <v>#REF!</v>
      </c>
      <c r="J9" t="e">
        <f>Опт!#REF!</f>
        <v>#REF!</v>
      </c>
    </row>
    <row r="10" spans="1:10" ht="11.25">
      <c r="A10" t="e">
        <f>Опт!#REF!</f>
        <v>#REF!</v>
      </c>
      <c r="B10" t="e">
        <f>Опт!#REF!</f>
        <v>#REF!</v>
      </c>
      <c r="C10" t="e">
        <f>Опт!#REF!</f>
        <v>#REF!</v>
      </c>
      <c r="D10" t="e">
        <f>Опт!#REF!</f>
        <v>#REF!</v>
      </c>
      <c r="E10" t="e">
        <f>Опт!#REF!</f>
        <v>#REF!</v>
      </c>
      <c r="F10" t="e">
        <f>Опт!#REF!</f>
        <v>#REF!</v>
      </c>
      <c r="G10" t="e">
        <f>Опт!#REF!</f>
        <v>#REF!</v>
      </c>
      <c r="H10" t="e">
        <f>Опт!#REF!</f>
        <v>#REF!</v>
      </c>
      <c r="I10" t="e">
        <f>Опт!#REF!</f>
        <v>#REF!</v>
      </c>
      <c r="J10" t="e">
        <f>Опт!#REF!</f>
        <v>#REF!</v>
      </c>
    </row>
    <row r="11" spans="1:10" ht="11.25">
      <c r="A11" t="e">
        <f>Опт!#REF!</f>
        <v>#REF!</v>
      </c>
      <c r="B11" t="e">
        <f>Опт!#REF!</f>
        <v>#REF!</v>
      </c>
      <c r="C11" t="e">
        <f>Опт!#REF!</f>
        <v>#REF!</v>
      </c>
      <c r="D11" t="e">
        <f>Опт!#REF!</f>
        <v>#REF!</v>
      </c>
      <c r="E11" t="e">
        <f>Опт!#REF!</f>
        <v>#REF!</v>
      </c>
      <c r="F11" t="e">
        <f>Опт!#REF!</f>
        <v>#REF!</v>
      </c>
      <c r="G11" t="e">
        <f>Опт!#REF!</f>
        <v>#REF!</v>
      </c>
      <c r="H11" t="e">
        <f>Опт!#REF!</f>
        <v>#REF!</v>
      </c>
      <c r="I11" t="e">
        <f>Опт!#REF!</f>
        <v>#REF!</v>
      </c>
      <c r="J11" t="e">
        <f>Опт!#REF!</f>
        <v>#REF!</v>
      </c>
    </row>
    <row r="12" spans="1:10" ht="11.25">
      <c r="A12" t="e">
        <f>Опт!#REF!</f>
        <v>#REF!</v>
      </c>
      <c r="B12" t="e">
        <f>Опт!#REF!</f>
        <v>#REF!</v>
      </c>
      <c r="C12" t="e">
        <f>Опт!#REF!</f>
        <v>#REF!</v>
      </c>
      <c r="D12" t="e">
        <f>Опт!#REF!</f>
        <v>#REF!</v>
      </c>
      <c r="E12" t="e">
        <f>Опт!#REF!</f>
        <v>#REF!</v>
      </c>
      <c r="F12" t="e">
        <f>Опт!#REF!</f>
        <v>#REF!</v>
      </c>
      <c r="G12" t="e">
        <f>Опт!#REF!</f>
        <v>#REF!</v>
      </c>
      <c r="H12" t="e">
        <f>Опт!#REF!</f>
        <v>#REF!</v>
      </c>
      <c r="I12" t="e">
        <f>Опт!#REF!</f>
        <v>#REF!</v>
      </c>
      <c r="J12" t="e">
        <f>Опт!#REF!</f>
        <v>#REF!</v>
      </c>
    </row>
    <row r="13" spans="1:10" ht="11.25">
      <c r="A13" t="e">
        <f>Опт!#REF!</f>
        <v>#REF!</v>
      </c>
      <c r="B13" t="e">
        <f>Опт!#REF!</f>
        <v>#REF!</v>
      </c>
      <c r="C13" t="e">
        <f>Опт!#REF!</f>
        <v>#REF!</v>
      </c>
      <c r="D13" t="e">
        <f>Опт!#REF!</f>
        <v>#REF!</v>
      </c>
      <c r="E13" t="e">
        <f>Опт!#REF!</f>
        <v>#REF!</v>
      </c>
      <c r="F13" t="e">
        <f>Опт!#REF!</f>
        <v>#REF!</v>
      </c>
      <c r="G13" t="e">
        <f>Опт!#REF!</f>
        <v>#REF!</v>
      </c>
      <c r="H13" t="e">
        <f>Опт!#REF!</f>
        <v>#REF!</v>
      </c>
      <c r="I13" t="e">
        <f>Опт!#REF!</f>
        <v>#REF!</v>
      </c>
      <c r="J13" t="e">
        <f>Опт!#REF!</f>
        <v>#REF!</v>
      </c>
    </row>
    <row r="14" spans="1:10" ht="11.25">
      <c r="A14" t="e">
        <f>Опт!#REF!</f>
        <v>#REF!</v>
      </c>
      <c r="B14" t="e">
        <f>Опт!#REF!</f>
        <v>#REF!</v>
      </c>
      <c r="C14" t="e">
        <f>Опт!#REF!</f>
        <v>#REF!</v>
      </c>
      <c r="D14" t="e">
        <f>Опт!#REF!</f>
        <v>#REF!</v>
      </c>
      <c r="E14" t="e">
        <f>Опт!#REF!</f>
        <v>#REF!</v>
      </c>
      <c r="F14" t="e">
        <f>Опт!#REF!</f>
        <v>#REF!</v>
      </c>
      <c r="G14" t="e">
        <f>Опт!#REF!</f>
        <v>#REF!</v>
      </c>
      <c r="H14" t="e">
        <f>Опт!#REF!</f>
        <v>#REF!</v>
      </c>
      <c r="I14" t="e">
        <f>Опт!#REF!</f>
        <v>#REF!</v>
      </c>
      <c r="J14" t="e">
        <f>Опт!#REF!</f>
        <v>#REF!</v>
      </c>
    </row>
    <row r="15" spans="1:10" ht="11.25">
      <c r="A15" t="e">
        <f>Опт!#REF!</f>
        <v>#REF!</v>
      </c>
      <c r="B15" t="e">
        <f>Опт!#REF!</f>
        <v>#REF!</v>
      </c>
      <c r="C15" t="e">
        <f>Опт!#REF!</f>
        <v>#REF!</v>
      </c>
      <c r="D15" t="e">
        <f>Опт!#REF!</f>
        <v>#REF!</v>
      </c>
      <c r="E15" t="e">
        <f>Опт!#REF!</f>
        <v>#REF!</v>
      </c>
      <c r="F15" t="e">
        <f>Опт!#REF!</f>
        <v>#REF!</v>
      </c>
      <c r="G15" t="e">
        <f>Опт!#REF!</f>
        <v>#REF!</v>
      </c>
      <c r="H15" t="e">
        <f>Опт!#REF!</f>
        <v>#REF!</v>
      </c>
      <c r="I15" t="e">
        <f>Опт!#REF!</f>
        <v>#REF!</v>
      </c>
      <c r="J15" t="e">
        <f>Опт!#REF!</f>
        <v>#REF!</v>
      </c>
    </row>
    <row r="16" spans="1:10" ht="11.25">
      <c r="A16" t="e">
        <f>Опт!#REF!</f>
        <v>#REF!</v>
      </c>
      <c r="B16" t="e">
        <f>Опт!#REF!</f>
        <v>#REF!</v>
      </c>
      <c r="C16" t="e">
        <f>Опт!#REF!</f>
        <v>#REF!</v>
      </c>
      <c r="D16" t="e">
        <f>Опт!#REF!</f>
        <v>#REF!</v>
      </c>
      <c r="E16" t="e">
        <f>Опт!#REF!</f>
        <v>#REF!</v>
      </c>
      <c r="F16" t="e">
        <f>Опт!#REF!</f>
        <v>#REF!</v>
      </c>
      <c r="G16" t="e">
        <f>Опт!#REF!</f>
        <v>#REF!</v>
      </c>
      <c r="H16" t="e">
        <f>Опт!#REF!</f>
        <v>#REF!</v>
      </c>
      <c r="I16" t="e">
        <f>Опт!#REF!</f>
        <v>#REF!</v>
      </c>
      <c r="J16" t="e">
        <f>Опт!#REF!</f>
        <v>#REF!</v>
      </c>
    </row>
    <row r="17" spans="1:10" ht="11.25">
      <c r="A17" t="e">
        <f>Опт!#REF!</f>
        <v>#REF!</v>
      </c>
      <c r="B17" t="e">
        <f>Опт!#REF!</f>
        <v>#REF!</v>
      </c>
      <c r="C17" t="e">
        <f>Опт!#REF!</f>
        <v>#REF!</v>
      </c>
      <c r="D17" t="e">
        <f>Опт!#REF!</f>
        <v>#REF!</v>
      </c>
      <c r="E17" t="e">
        <f>Опт!#REF!</f>
        <v>#REF!</v>
      </c>
      <c r="F17" t="e">
        <f>Опт!#REF!</f>
        <v>#REF!</v>
      </c>
      <c r="G17" t="e">
        <f>Опт!#REF!</f>
        <v>#REF!</v>
      </c>
      <c r="H17" t="e">
        <f>Опт!#REF!</f>
        <v>#REF!</v>
      </c>
      <c r="I17" t="e">
        <f>Опт!#REF!</f>
        <v>#REF!</v>
      </c>
      <c r="J17" t="e">
        <f>Опт!#REF!</f>
        <v>#REF!</v>
      </c>
    </row>
    <row r="18" spans="1:10" ht="11.25">
      <c r="A18" t="e">
        <f>Опт!#REF!</f>
        <v>#REF!</v>
      </c>
      <c r="B18" t="e">
        <f>Опт!#REF!</f>
        <v>#REF!</v>
      </c>
      <c r="C18" t="e">
        <f>Опт!#REF!</f>
        <v>#REF!</v>
      </c>
      <c r="D18" t="e">
        <f>Опт!#REF!</f>
        <v>#REF!</v>
      </c>
      <c r="E18" t="e">
        <f>Опт!#REF!</f>
        <v>#REF!</v>
      </c>
      <c r="F18" t="e">
        <f>Опт!#REF!</f>
        <v>#REF!</v>
      </c>
      <c r="G18" t="e">
        <f>Опт!#REF!</f>
        <v>#REF!</v>
      </c>
      <c r="H18" t="e">
        <f>Опт!#REF!</f>
        <v>#REF!</v>
      </c>
      <c r="I18" t="e">
        <f>Опт!#REF!</f>
        <v>#REF!</v>
      </c>
      <c r="J18" t="e">
        <f>Опт!#REF!</f>
        <v>#REF!</v>
      </c>
    </row>
    <row r="19" spans="1:10" ht="11.25">
      <c r="A19" t="e">
        <f>Опт!#REF!</f>
        <v>#REF!</v>
      </c>
      <c r="B19" t="e">
        <f>Опт!#REF!</f>
        <v>#REF!</v>
      </c>
      <c r="C19" t="e">
        <f>Опт!#REF!</f>
        <v>#REF!</v>
      </c>
      <c r="D19" t="e">
        <f>Опт!#REF!</f>
        <v>#REF!</v>
      </c>
      <c r="E19" t="e">
        <f>Опт!#REF!</f>
        <v>#REF!</v>
      </c>
      <c r="F19" t="e">
        <f>Опт!#REF!</f>
        <v>#REF!</v>
      </c>
      <c r="G19" t="e">
        <f>Опт!#REF!</f>
        <v>#REF!</v>
      </c>
      <c r="H19" t="e">
        <f>Опт!#REF!</f>
        <v>#REF!</v>
      </c>
      <c r="I19" t="e">
        <f>Опт!#REF!</f>
        <v>#REF!</v>
      </c>
      <c r="J19" t="e">
        <f>Опт!#REF!</f>
        <v>#REF!</v>
      </c>
    </row>
    <row r="20" spans="1:10" ht="11.25">
      <c r="A20" t="e">
        <f>Опт!#REF!</f>
        <v>#REF!</v>
      </c>
      <c r="B20" t="e">
        <f>Опт!#REF!</f>
        <v>#REF!</v>
      </c>
      <c r="C20" t="e">
        <f>Опт!#REF!</f>
        <v>#REF!</v>
      </c>
      <c r="D20" t="e">
        <f>Опт!#REF!</f>
        <v>#REF!</v>
      </c>
      <c r="E20" t="e">
        <f>Опт!#REF!</f>
        <v>#REF!</v>
      </c>
      <c r="F20" t="e">
        <f>Опт!#REF!</f>
        <v>#REF!</v>
      </c>
      <c r="G20" t="e">
        <f>Опт!#REF!</f>
        <v>#REF!</v>
      </c>
      <c r="H20" t="e">
        <f>Опт!#REF!</f>
        <v>#REF!</v>
      </c>
      <c r="I20" t="e">
        <f>Опт!#REF!</f>
        <v>#REF!</v>
      </c>
      <c r="J20" t="e">
        <f>Опт!#REF!</f>
        <v>#REF!</v>
      </c>
    </row>
    <row r="21" spans="1:10" ht="11.25">
      <c r="A21" t="e">
        <f>Опт!#REF!</f>
        <v>#REF!</v>
      </c>
      <c r="B21" t="e">
        <f>Опт!#REF!</f>
        <v>#REF!</v>
      </c>
      <c r="C21" t="e">
        <f>Опт!#REF!</f>
        <v>#REF!</v>
      </c>
      <c r="D21" t="e">
        <f>Опт!#REF!</f>
        <v>#REF!</v>
      </c>
      <c r="E21" t="e">
        <f>Опт!#REF!</f>
        <v>#REF!</v>
      </c>
      <c r="F21" t="e">
        <f>Опт!#REF!</f>
        <v>#REF!</v>
      </c>
      <c r="G21" t="e">
        <f>Опт!#REF!</f>
        <v>#REF!</v>
      </c>
      <c r="H21" t="e">
        <f>Опт!#REF!</f>
        <v>#REF!</v>
      </c>
      <c r="I21" t="e">
        <f>Опт!#REF!</f>
        <v>#REF!</v>
      </c>
      <c r="J21" t="e">
        <f>Опт!#REF!</f>
        <v>#REF!</v>
      </c>
    </row>
    <row r="22" spans="1:10" ht="11.25">
      <c r="A22" t="e">
        <f>Опт!#REF!</f>
        <v>#REF!</v>
      </c>
      <c r="B22" t="e">
        <f>Опт!#REF!</f>
        <v>#REF!</v>
      </c>
      <c r="C22" t="e">
        <f>Опт!#REF!</f>
        <v>#REF!</v>
      </c>
      <c r="D22" t="e">
        <f>Опт!#REF!</f>
        <v>#REF!</v>
      </c>
      <c r="E22" t="e">
        <f>Опт!#REF!</f>
        <v>#REF!</v>
      </c>
      <c r="F22" t="e">
        <f>Опт!#REF!</f>
        <v>#REF!</v>
      </c>
      <c r="G22" t="e">
        <f>Опт!#REF!</f>
        <v>#REF!</v>
      </c>
      <c r="H22" t="e">
        <f>Опт!#REF!</f>
        <v>#REF!</v>
      </c>
      <c r="I22" t="e">
        <f>Опт!#REF!</f>
        <v>#REF!</v>
      </c>
      <c r="J22" t="e">
        <f>Опт!#REF!</f>
        <v>#REF!</v>
      </c>
    </row>
    <row r="23" spans="1:10" ht="11.25">
      <c r="A23" t="e">
        <f>Опт!#REF!</f>
        <v>#REF!</v>
      </c>
      <c r="B23" t="e">
        <f>Опт!#REF!</f>
        <v>#REF!</v>
      </c>
      <c r="C23" t="e">
        <f>Опт!#REF!</f>
        <v>#REF!</v>
      </c>
      <c r="D23" t="e">
        <f>Опт!#REF!</f>
        <v>#REF!</v>
      </c>
      <c r="E23" t="e">
        <f>Опт!#REF!</f>
        <v>#REF!</v>
      </c>
      <c r="F23" t="e">
        <f>Опт!#REF!</f>
        <v>#REF!</v>
      </c>
      <c r="G23" t="e">
        <f>Опт!#REF!</f>
        <v>#REF!</v>
      </c>
      <c r="H23" t="e">
        <f>Опт!#REF!</f>
        <v>#REF!</v>
      </c>
      <c r="I23" t="e">
        <f>Опт!#REF!</f>
        <v>#REF!</v>
      </c>
      <c r="J23" t="e">
        <f>Опт!#REF!</f>
        <v>#REF!</v>
      </c>
    </row>
    <row r="24" spans="1:10" ht="11.25">
      <c r="A24" t="e">
        <f>Опт!#REF!</f>
        <v>#REF!</v>
      </c>
      <c r="B24" t="e">
        <f>Опт!#REF!</f>
        <v>#REF!</v>
      </c>
      <c r="C24" t="e">
        <f>Опт!#REF!</f>
        <v>#REF!</v>
      </c>
      <c r="D24" t="e">
        <f>Опт!#REF!</f>
        <v>#REF!</v>
      </c>
      <c r="E24" t="e">
        <f>Опт!#REF!</f>
        <v>#REF!</v>
      </c>
      <c r="F24" t="e">
        <f>Опт!#REF!</f>
        <v>#REF!</v>
      </c>
      <c r="G24" t="e">
        <f>Опт!#REF!</f>
        <v>#REF!</v>
      </c>
      <c r="H24" t="e">
        <f>Опт!#REF!</f>
        <v>#REF!</v>
      </c>
      <c r="I24" t="e">
        <f>Опт!#REF!</f>
        <v>#REF!</v>
      </c>
      <c r="J24" t="e">
        <f>Опт!#REF!</f>
        <v>#REF!</v>
      </c>
    </row>
    <row r="25" spans="1:10" ht="11.25">
      <c r="A25" t="e">
        <f>Опт!#REF!</f>
        <v>#REF!</v>
      </c>
      <c r="B25" t="e">
        <f>Опт!#REF!</f>
        <v>#REF!</v>
      </c>
      <c r="C25" t="e">
        <f>Опт!#REF!</f>
        <v>#REF!</v>
      </c>
      <c r="D25" t="e">
        <f>Опт!#REF!</f>
        <v>#REF!</v>
      </c>
      <c r="E25" t="e">
        <f>Опт!#REF!</f>
        <v>#REF!</v>
      </c>
      <c r="F25" t="e">
        <f>Опт!#REF!</f>
        <v>#REF!</v>
      </c>
      <c r="G25" t="e">
        <f>Опт!#REF!</f>
        <v>#REF!</v>
      </c>
      <c r="H25" t="e">
        <f>Опт!#REF!</f>
        <v>#REF!</v>
      </c>
      <c r="I25" t="e">
        <f>Опт!#REF!</f>
        <v>#REF!</v>
      </c>
      <c r="J25" t="e">
        <f>Опт!#REF!</f>
        <v>#REF!</v>
      </c>
    </row>
    <row r="26" spans="1:10" ht="11.25">
      <c r="A26" t="e">
        <f>Опт!#REF!</f>
        <v>#REF!</v>
      </c>
      <c r="B26" t="e">
        <f>Опт!#REF!</f>
        <v>#REF!</v>
      </c>
      <c r="C26" t="e">
        <f>Опт!#REF!</f>
        <v>#REF!</v>
      </c>
      <c r="D26" t="e">
        <f>Опт!#REF!</f>
        <v>#REF!</v>
      </c>
      <c r="E26" t="e">
        <f>Опт!#REF!</f>
        <v>#REF!</v>
      </c>
      <c r="F26" t="e">
        <f>Опт!#REF!</f>
        <v>#REF!</v>
      </c>
      <c r="G26" t="e">
        <f>Опт!#REF!</f>
        <v>#REF!</v>
      </c>
      <c r="H26" t="e">
        <f>Опт!#REF!</f>
        <v>#REF!</v>
      </c>
      <c r="I26" t="e">
        <f>Опт!#REF!</f>
        <v>#REF!</v>
      </c>
      <c r="J26" t="e">
        <f>Опт!#REF!</f>
        <v>#REF!</v>
      </c>
    </row>
    <row r="27" spans="1:10" ht="11.25">
      <c r="A27" t="e">
        <f>Опт!#REF!</f>
        <v>#REF!</v>
      </c>
      <c r="B27" t="e">
        <f>Опт!#REF!</f>
        <v>#REF!</v>
      </c>
      <c r="C27" t="e">
        <f>Опт!#REF!</f>
        <v>#REF!</v>
      </c>
      <c r="D27" t="e">
        <f>Опт!#REF!</f>
        <v>#REF!</v>
      </c>
      <c r="E27" t="e">
        <f>Опт!#REF!</f>
        <v>#REF!</v>
      </c>
      <c r="F27" t="e">
        <f>Опт!#REF!</f>
        <v>#REF!</v>
      </c>
      <c r="G27" t="e">
        <f>Опт!#REF!</f>
        <v>#REF!</v>
      </c>
      <c r="H27" t="e">
        <f>Опт!#REF!</f>
        <v>#REF!</v>
      </c>
      <c r="I27" t="e">
        <f>Опт!#REF!</f>
        <v>#REF!</v>
      </c>
      <c r="J27" t="e">
        <f>Опт!#REF!</f>
        <v>#REF!</v>
      </c>
    </row>
    <row r="28" spans="1:10" ht="11.25">
      <c r="A28" t="e">
        <f>Опт!#REF!</f>
        <v>#REF!</v>
      </c>
      <c r="B28" t="e">
        <f>Опт!#REF!</f>
        <v>#REF!</v>
      </c>
      <c r="C28" t="e">
        <f>Опт!#REF!</f>
        <v>#REF!</v>
      </c>
      <c r="D28" t="e">
        <f>Опт!#REF!</f>
        <v>#REF!</v>
      </c>
      <c r="E28" t="e">
        <f>Опт!#REF!</f>
        <v>#REF!</v>
      </c>
      <c r="F28" t="e">
        <f>Опт!#REF!</f>
        <v>#REF!</v>
      </c>
      <c r="G28" t="e">
        <f>Опт!#REF!</f>
        <v>#REF!</v>
      </c>
      <c r="H28" t="e">
        <f>Опт!#REF!</f>
        <v>#REF!</v>
      </c>
      <c r="I28" t="e">
        <f>Опт!#REF!</f>
        <v>#REF!</v>
      </c>
      <c r="J28" t="e">
        <f>Опт!#REF!</f>
        <v>#REF!</v>
      </c>
    </row>
    <row r="29" spans="1:10" ht="11.25">
      <c r="A29" t="e">
        <f>Опт!#REF!</f>
        <v>#REF!</v>
      </c>
      <c r="B29" t="e">
        <f>Опт!#REF!</f>
        <v>#REF!</v>
      </c>
      <c r="C29" t="e">
        <f>Опт!#REF!</f>
        <v>#REF!</v>
      </c>
      <c r="D29" t="e">
        <f>Опт!#REF!</f>
        <v>#REF!</v>
      </c>
      <c r="E29" t="e">
        <f>Опт!#REF!</f>
        <v>#REF!</v>
      </c>
      <c r="F29" t="e">
        <f>Опт!#REF!</f>
        <v>#REF!</v>
      </c>
      <c r="G29" t="e">
        <f>Опт!#REF!</f>
        <v>#REF!</v>
      </c>
      <c r="H29" t="e">
        <f>Опт!#REF!</f>
        <v>#REF!</v>
      </c>
      <c r="I29" t="e">
        <f>Опт!#REF!</f>
        <v>#REF!</v>
      </c>
      <c r="J29" t="e">
        <f>Опт!#REF!</f>
        <v>#REF!</v>
      </c>
    </row>
    <row r="30" spans="1:10" ht="11.25">
      <c r="A30" t="e">
        <f>Опт!#REF!</f>
        <v>#REF!</v>
      </c>
      <c r="B30" t="e">
        <f>Опт!#REF!</f>
        <v>#REF!</v>
      </c>
      <c r="C30" t="e">
        <f>Опт!#REF!</f>
        <v>#REF!</v>
      </c>
      <c r="D30" t="e">
        <f>Опт!#REF!</f>
        <v>#REF!</v>
      </c>
      <c r="E30" t="e">
        <f>Опт!#REF!</f>
        <v>#REF!</v>
      </c>
      <c r="F30" t="e">
        <f>Опт!#REF!</f>
        <v>#REF!</v>
      </c>
      <c r="G30" t="e">
        <f>Опт!#REF!</f>
        <v>#REF!</v>
      </c>
      <c r="H30" t="e">
        <f>Опт!#REF!</f>
        <v>#REF!</v>
      </c>
      <c r="I30" t="e">
        <f>Опт!#REF!</f>
        <v>#REF!</v>
      </c>
      <c r="J30" t="e">
        <f>Опт!#REF!</f>
        <v>#REF!</v>
      </c>
    </row>
    <row r="31" spans="1:10" ht="11.25">
      <c r="A31" t="e">
        <f>Опт!#REF!</f>
        <v>#REF!</v>
      </c>
      <c r="B31" t="e">
        <f>Опт!#REF!</f>
        <v>#REF!</v>
      </c>
      <c r="C31" t="e">
        <f>Опт!#REF!</f>
        <v>#REF!</v>
      </c>
      <c r="D31" t="e">
        <f>Опт!#REF!</f>
        <v>#REF!</v>
      </c>
      <c r="E31" t="e">
        <f>Опт!#REF!</f>
        <v>#REF!</v>
      </c>
      <c r="F31" t="e">
        <f>Опт!#REF!</f>
        <v>#REF!</v>
      </c>
      <c r="G31" t="e">
        <f>Опт!#REF!</f>
        <v>#REF!</v>
      </c>
      <c r="H31" t="e">
        <f>Опт!#REF!</f>
        <v>#REF!</v>
      </c>
      <c r="I31" t="e">
        <f>Опт!#REF!</f>
        <v>#REF!</v>
      </c>
      <c r="J31" t="e">
        <f>Опт!#REF!</f>
        <v>#REF!</v>
      </c>
    </row>
    <row r="32" spans="1:10" ht="11.25">
      <c r="A32" t="e">
        <f>Опт!#REF!</f>
        <v>#REF!</v>
      </c>
      <c r="B32" t="e">
        <f>Опт!#REF!</f>
        <v>#REF!</v>
      </c>
      <c r="C32" t="e">
        <f>Опт!#REF!</f>
        <v>#REF!</v>
      </c>
      <c r="D32" t="e">
        <f>Опт!#REF!</f>
        <v>#REF!</v>
      </c>
      <c r="E32" t="e">
        <f>Опт!#REF!</f>
        <v>#REF!</v>
      </c>
      <c r="F32" t="e">
        <f>Опт!#REF!</f>
        <v>#REF!</v>
      </c>
      <c r="G32" t="e">
        <f>Опт!#REF!</f>
        <v>#REF!</v>
      </c>
      <c r="H32" t="e">
        <f>Опт!#REF!</f>
        <v>#REF!</v>
      </c>
      <c r="I32" t="e">
        <f>Опт!#REF!</f>
        <v>#REF!</v>
      </c>
      <c r="J32" t="e">
        <f>Опт!#REF!</f>
        <v>#REF!</v>
      </c>
    </row>
    <row r="33" spans="1:10" ht="11.25">
      <c r="A33" t="e">
        <f>Опт!#REF!</f>
        <v>#REF!</v>
      </c>
      <c r="B33" t="e">
        <f>Опт!#REF!</f>
        <v>#REF!</v>
      </c>
      <c r="C33" t="e">
        <f>Опт!#REF!</f>
        <v>#REF!</v>
      </c>
      <c r="D33" t="e">
        <f>Опт!#REF!</f>
        <v>#REF!</v>
      </c>
      <c r="E33" t="e">
        <f>Опт!#REF!</f>
        <v>#REF!</v>
      </c>
      <c r="F33" t="e">
        <f>Опт!#REF!</f>
        <v>#REF!</v>
      </c>
      <c r="G33" t="e">
        <f>Опт!#REF!</f>
        <v>#REF!</v>
      </c>
      <c r="H33" t="e">
        <f>Опт!#REF!</f>
        <v>#REF!</v>
      </c>
      <c r="I33" t="e">
        <f>Опт!#REF!</f>
        <v>#REF!</v>
      </c>
      <c r="J33" t="e">
        <f>Опт!#REF!</f>
        <v>#REF!</v>
      </c>
    </row>
    <row r="34" spans="1:10" ht="11.25">
      <c r="A34" t="e">
        <f>Опт!#REF!</f>
        <v>#REF!</v>
      </c>
      <c r="B34" t="e">
        <f>Опт!#REF!</f>
        <v>#REF!</v>
      </c>
      <c r="C34" t="e">
        <f>Опт!#REF!</f>
        <v>#REF!</v>
      </c>
      <c r="D34" t="e">
        <f>Опт!#REF!</f>
        <v>#REF!</v>
      </c>
      <c r="E34" t="e">
        <f>Опт!#REF!</f>
        <v>#REF!</v>
      </c>
      <c r="F34" t="e">
        <f>Опт!#REF!</f>
        <v>#REF!</v>
      </c>
      <c r="G34" t="e">
        <f>Опт!#REF!</f>
        <v>#REF!</v>
      </c>
      <c r="H34" t="e">
        <f>Опт!#REF!</f>
        <v>#REF!</v>
      </c>
      <c r="I34" t="e">
        <f>Опт!#REF!</f>
        <v>#REF!</v>
      </c>
      <c r="J34" t="e">
        <f>Опт!#REF!</f>
        <v>#REF!</v>
      </c>
    </row>
    <row r="35" spans="1:10" ht="11.25">
      <c r="A35" t="e">
        <f>Опт!#REF!</f>
        <v>#REF!</v>
      </c>
      <c r="B35" t="e">
        <f>Опт!#REF!</f>
        <v>#REF!</v>
      </c>
      <c r="C35" t="e">
        <f>Опт!#REF!</f>
        <v>#REF!</v>
      </c>
      <c r="D35" t="e">
        <f>Опт!#REF!</f>
        <v>#REF!</v>
      </c>
      <c r="E35" t="e">
        <f>Опт!#REF!</f>
        <v>#REF!</v>
      </c>
      <c r="F35" t="e">
        <f>Опт!#REF!</f>
        <v>#REF!</v>
      </c>
      <c r="G35" t="e">
        <f>Опт!#REF!</f>
        <v>#REF!</v>
      </c>
      <c r="H35" t="e">
        <f>Опт!#REF!</f>
        <v>#REF!</v>
      </c>
      <c r="I35" t="e">
        <f>Опт!#REF!</f>
        <v>#REF!</v>
      </c>
      <c r="J35" t="e">
        <f>Опт!#REF!</f>
        <v>#REF!</v>
      </c>
    </row>
    <row r="36" spans="1:10" ht="11.25">
      <c r="A36" t="e">
        <f>Опт!#REF!</f>
        <v>#REF!</v>
      </c>
      <c r="B36" t="e">
        <f>Опт!#REF!</f>
        <v>#REF!</v>
      </c>
      <c r="C36" t="e">
        <f>Опт!#REF!</f>
        <v>#REF!</v>
      </c>
      <c r="D36" t="e">
        <f>Опт!#REF!</f>
        <v>#REF!</v>
      </c>
      <c r="E36" t="e">
        <f>Опт!#REF!</f>
        <v>#REF!</v>
      </c>
      <c r="F36" t="e">
        <f>Опт!#REF!</f>
        <v>#REF!</v>
      </c>
      <c r="G36" t="e">
        <f>Опт!#REF!</f>
        <v>#REF!</v>
      </c>
      <c r="H36" t="e">
        <f>Опт!#REF!</f>
        <v>#REF!</v>
      </c>
      <c r="I36" t="e">
        <f>Опт!#REF!</f>
        <v>#REF!</v>
      </c>
      <c r="J36" t="e">
        <f>Опт!#REF!</f>
        <v>#REF!</v>
      </c>
    </row>
    <row r="37" spans="1:10" ht="11.25">
      <c r="A37" t="e">
        <f>Опт!#REF!</f>
        <v>#REF!</v>
      </c>
      <c r="B37" t="e">
        <f>Опт!#REF!</f>
        <v>#REF!</v>
      </c>
      <c r="C37" t="e">
        <f>Опт!#REF!</f>
        <v>#REF!</v>
      </c>
      <c r="D37" t="e">
        <f>Опт!#REF!</f>
        <v>#REF!</v>
      </c>
      <c r="E37" t="e">
        <f>Опт!#REF!</f>
        <v>#REF!</v>
      </c>
      <c r="F37" t="e">
        <f>Опт!#REF!</f>
        <v>#REF!</v>
      </c>
      <c r="G37" t="e">
        <f>Опт!#REF!</f>
        <v>#REF!</v>
      </c>
      <c r="H37" t="e">
        <f>Опт!#REF!</f>
        <v>#REF!</v>
      </c>
      <c r="I37" t="e">
        <f>Опт!#REF!</f>
        <v>#REF!</v>
      </c>
      <c r="J37" t="e">
        <f>Опт!#REF!</f>
        <v>#REF!</v>
      </c>
    </row>
    <row r="38" spans="1:10" ht="11.25">
      <c r="A38" t="e">
        <f>Опт!#REF!</f>
        <v>#REF!</v>
      </c>
      <c r="B38" t="e">
        <f>Опт!#REF!</f>
        <v>#REF!</v>
      </c>
      <c r="C38" t="e">
        <f>Опт!#REF!</f>
        <v>#REF!</v>
      </c>
      <c r="D38" t="e">
        <f>Опт!#REF!</f>
        <v>#REF!</v>
      </c>
      <c r="E38" t="e">
        <f>Опт!#REF!</f>
        <v>#REF!</v>
      </c>
      <c r="F38" t="e">
        <f>Опт!#REF!</f>
        <v>#REF!</v>
      </c>
      <c r="G38" t="e">
        <f>Опт!#REF!</f>
        <v>#REF!</v>
      </c>
      <c r="H38" t="e">
        <f>Опт!#REF!</f>
        <v>#REF!</v>
      </c>
      <c r="I38" t="e">
        <f>Опт!#REF!</f>
        <v>#REF!</v>
      </c>
      <c r="J38" t="e">
        <f>Опт!#REF!</f>
        <v>#REF!</v>
      </c>
    </row>
    <row r="39" spans="1:10" ht="11.25">
      <c r="A39" t="e">
        <f>Опт!#REF!</f>
        <v>#REF!</v>
      </c>
      <c r="B39" t="e">
        <f>Опт!#REF!</f>
        <v>#REF!</v>
      </c>
      <c r="C39" t="e">
        <f>Опт!#REF!</f>
        <v>#REF!</v>
      </c>
      <c r="D39" t="e">
        <f>Опт!#REF!</f>
        <v>#REF!</v>
      </c>
      <c r="E39" t="e">
        <f>Опт!#REF!</f>
        <v>#REF!</v>
      </c>
      <c r="F39" t="e">
        <f>Опт!#REF!</f>
        <v>#REF!</v>
      </c>
      <c r="G39" t="e">
        <f>Опт!#REF!</f>
        <v>#REF!</v>
      </c>
      <c r="H39" t="e">
        <f>Опт!#REF!</f>
        <v>#REF!</v>
      </c>
      <c r="I39" t="e">
        <f>Опт!#REF!</f>
        <v>#REF!</v>
      </c>
      <c r="J39" t="e">
        <f>Опт!#REF!</f>
        <v>#REF!</v>
      </c>
    </row>
    <row r="40" spans="1:10" ht="11.25">
      <c r="A40" t="e">
        <f>Опт!#REF!</f>
        <v>#REF!</v>
      </c>
      <c r="B40" t="e">
        <f>Опт!#REF!</f>
        <v>#REF!</v>
      </c>
      <c r="C40" t="e">
        <f>Опт!#REF!</f>
        <v>#REF!</v>
      </c>
      <c r="D40" t="e">
        <f>Опт!#REF!</f>
        <v>#REF!</v>
      </c>
      <c r="E40" t="e">
        <f>Опт!#REF!</f>
        <v>#REF!</v>
      </c>
      <c r="F40" t="e">
        <f>Опт!#REF!</f>
        <v>#REF!</v>
      </c>
      <c r="G40" t="e">
        <f>Опт!#REF!</f>
        <v>#REF!</v>
      </c>
      <c r="H40" t="e">
        <f>Опт!#REF!</f>
        <v>#REF!</v>
      </c>
      <c r="I40" t="e">
        <f>Опт!#REF!</f>
        <v>#REF!</v>
      </c>
      <c r="J40" t="e">
        <f>Опт!#REF!</f>
        <v>#REF!</v>
      </c>
    </row>
    <row r="41" spans="1:10" ht="11.25">
      <c r="A41" t="e">
        <f>Опт!#REF!</f>
        <v>#REF!</v>
      </c>
      <c r="B41" t="e">
        <f>Опт!#REF!</f>
        <v>#REF!</v>
      </c>
      <c r="C41" t="e">
        <f>Опт!#REF!</f>
        <v>#REF!</v>
      </c>
      <c r="D41" t="e">
        <f>Опт!#REF!</f>
        <v>#REF!</v>
      </c>
      <c r="E41" t="e">
        <f>Опт!#REF!</f>
        <v>#REF!</v>
      </c>
      <c r="F41" t="e">
        <f>Опт!#REF!</f>
        <v>#REF!</v>
      </c>
      <c r="G41" t="e">
        <f>Опт!#REF!</f>
        <v>#REF!</v>
      </c>
      <c r="H41" t="e">
        <f>Опт!#REF!</f>
        <v>#REF!</v>
      </c>
      <c r="I41" t="e">
        <f>Опт!#REF!</f>
        <v>#REF!</v>
      </c>
      <c r="J41" t="e">
        <f>Опт!#REF!</f>
        <v>#REF!</v>
      </c>
    </row>
    <row r="42" spans="1:10" ht="11.25">
      <c r="A42" t="e">
        <f>Опт!#REF!</f>
        <v>#REF!</v>
      </c>
      <c r="B42" t="e">
        <f>Опт!#REF!</f>
        <v>#REF!</v>
      </c>
      <c r="C42" t="e">
        <f>Опт!#REF!</f>
        <v>#REF!</v>
      </c>
      <c r="D42" t="e">
        <f>Опт!#REF!</f>
        <v>#REF!</v>
      </c>
      <c r="E42" t="e">
        <f>Опт!#REF!</f>
        <v>#REF!</v>
      </c>
      <c r="F42" t="e">
        <f>Опт!#REF!</f>
        <v>#REF!</v>
      </c>
      <c r="G42" t="e">
        <f>Опт!#REF!</f>
        <v>#REF!</v>
      </c>
      <c r="H42" t="e">
        <f>Опт!#REF!</f>
        <v>#REF!</v>
      </c>
      <c r="I42" t="e">
        <f>Опт!#REF!</f>
        <v>#REF!</v>
      </c>
      <c r="J42" t="e">
        <f>Опт!#REF!</f>
        <v>#REF!</v>
      </c>
    </row>
    <row r="43" spans="1:10" ht="11.25">
      <c r="A43" t="e">
        <f>Опт!#REF!</f>
        <v>#REF!</v>
      </c>
      <c r="B43" t="e">
        <f>Опт!#REF!</f>
        <v>#REF!</v>
      </c>
      <c r="C43" t="e">
        <f>Опт!#REF!</f>
        <v>#REF!</v>
      </c>
      <c r="D43" t="e">
        <f>Опт!#REF!</f>
        <v>#REF!</v>
      </c>
      <c r="E43" t="e">
        <f>Опт!#REF!</f>
        <v>#REF!</v>
      </c>
      <c r="F43" t="e">
        <f>Опт!#REF!</f>
        <v>#REF!</v>
      </c>
      <c r="G43" t="e">
        <f>Опт!#REF!</f>
        <v>#REF!</v>
      </c>
      <c r="H43" t="e">
        <f>Опт!#REF!</f>
        <v>#REF!</v>
      </c>
      <c r="I43" t="e">
        <f>Опт!#REF!</f>
        <v>#REF!</v>
      </c>
      <c r="J43" t="e">
        <f>Опт!#REF!</f>
        <v>#REF!</v>
      </c>
    </row>
    <row r="44" spans="1:10" ht="11.25">
      <c r="A44" t="e">
        <f>Опт!#REF!</f>
        <v>#REF!</v>
      </c>
      <c r="B44" t="e">
        <f>Опт!#REF!</f>
        <v>#REF!</v>
      </c>
      <c r="C44" t="e">
        <f>Опт!#REF!</f>
        <v>#REF!</v>
      </c>
      <c r="D44" t="e">
        <f>Опт!#REF!</f>
        <v>#REF!</v>
      </c>
      <c r="E44" t="e">
        <f>Опт!#REF!</f>
        <v>#REF!</v>
      </c>
      <c r="F44" t="e">
        <f>Опт!#REF!</f>
        <v>#REF!</v>
      </c>
      <c r="G44" t="e">
        <f>Опт!#REF!</f>
        <v>#REF!</v>
      </c>
      <c r="H44" t="e">
        <f>Опт!#REF!</f>
        <v>#REF!</v>
      </c>
      <c r="I44" t="e">
        <f>Опт!#REF!</f>
        <v>#REF!</v>
      </c>
      <c r="J44" t="e">
        <f>Опт!#REF!</f>
        <v>#REF!</v>
      </c>
    </row>
    <row r="45" spans="1:10" ht="11.25">
      <c r="A45" t="e">
        <f>Опт!#REF!</f>
        <v>#REF!</v>
      </c>
      <c r="B45" t="e">
        <f>Опт!#REF!</f>
        <v>#REF!</v>
      </c>
      <c r="C45" t="e">
        <f>Опт!#REF!</f>
        <v>#REF!</v>
      </c>
      <c r="D45" t="e">
        <f>Опт!#REF!</f>
        <v>#REF!</v>
      </c>
      <c r="E45" t="e">
        <f>Опт!#REF!</f>
        <v>#REF!</v>
      </c>
      <c r="F45" t="e">
        <f>Опт!#REF!</f>
        <v>#REF!</v>
      </c>
      <c r="G45" t="e">
        <f>Опт!#REF!</f>
        <v>#REF!</v>
      </c>
      <c r="H45" t="e">
        <f>Опт!#REF!</f>
        <v>#REF!</v>
      </c>
      <c r="I45" t="e">
        <f>Опт!#REF!</f>
        <v>#REF!</v>
      </c>
      <c r="J45" t="e">
        <f>Опт!#REF!</f>
        <v>#REF!</v>
      </c>
    </row>
    <row r="46" spans="1:10" ht="11.25">
      <c r="A46" t="e">
        <f>Опт!#REF!</f>
        <v>#REF!</v>
      </c>
      <c r="B46" t="e">
        <f>Опт!#REF!</f>
        <v>#REF!</v>
      </c>
      <c r="C46" t="e">
        <f>Опт!#REF!</f>
        <v>#REF!</v>
      </c>
      <c r="D46" t="e">
        <f>Опт!#REF!</f>
        <v>#REF!</v>
      </c>
      <c r="E46" t="e">
        <f>Опт!#REF!</f>
        <v>#REF!</v>
      </c>
      <c r="F46" t="e">
        <f>Опт!#REF!</f>
        <v>#REF!</v>
      </c>
      <c r="G46" t="e">
        <f>Опт!#REF!</f>
        <v>#REF!</v>
      </c>
      <c r="H46" t="e">
        <f>Опт!#REF!</f>
        <v>#REF!</v>
      </c>
      <c r="I46" t="e">
        <f>Опт!#REF!</f>
        <v>#REF!</v>
      </c>
      <c r="J46" t="e">
        <f>Опт!#REF!</f>
        <v>#REF!</v>
      </c>
    </row>
    <row r="47" spans="1:10" ht="11.25">
      <c r="A47" t="e">
        <f>Опт!#REF!</f>
        <v>#REF!</v>
      </c>
      <c r="B47" t="e">
        <f>Опт!#REF!</f>
        <v>#REF!</v>
      </c>
      <c r="C47" t="e">
        <f>Опт!#REF!</f>
        <v>#REF!</v>
      </c>
      <c r="D47" t="e">
        <f>Опт!#REF!</f>
        <v>#REF!</v>
      </c>
      <c r="E47" t="e">
        <f>Опт!#REF!</f>
        <v>#REF!</v>
      </c>
      <c r="F47" t="e">
        <f>Опт!#REF!</f>
        <v>#REF!</v>
      </c>
      <c r="G47" t="e">
        <f>Опт!#REF!</f>
        <v>#REF!</v>
      </c>
      <c r="H47" t="e">
        <f>Опт!#REF!</f>
        <v>#REF!</v>
      </c>
      <c r="I47" t="e">
        <f>Опт!#REF!</f>
        <v>#REF!</v>
      </c>
      <c r="J47" t="e">
        <f>Опт!#REF!</f>
        <v>#REF!</v>
      </c>
    </row>
    <row r="48" spans="1:10" ht="11.25">
      <c r="A48" t="e">
        <f>Опт!#REF!</f>
        <v>#REF!</v>
      </c>
      <c r="B48" t="e">
        <f>Опт!#REF!</f>
        <v>#REF!</v>
      </c>
      <c r="C48" t="e">
        <f>Опт!#REF!</f>
        <v>#REF!</v>
      </c>
      <c r="D48" t="e">
        <f>Опт!#REF!</f>
        <v>#REF!</v>
      </c>
      <c r="E48" t="e">
        <f>Опт!#REF!</f>
        <v>#REF!</v>
      </c>
      <c r="F48" t="e">
        <f>Опт!#REF!</f>
        <v>#REF!</v>
      </c>
      <c r="G48" t="e">
        <f>Опт!#REF!</f>
        <v>#REF!</v>
      </c>
      <c r="H48" t="e">
        <f>Опт!#REF!</f>
        <v>#REF!</v>
      </c>
      <c r="I48" t="e">
        <f>Опт!#REF!</f>
        <v>#REF!</v>
      </c>
      <c r="J48" t="e">
        <f>Опт!#REF!</f>
        <v>#REF!</v>
      </c>
    </row>
    <row r="49" spans="1:10" ht="11.25">
      <c r="A49" t="e">
        <f>Опт!#REF!</f>
        <v>#REF!</v>
      </c>
      <c r="B49" t="e">
        <f>Опт!#REF!</f>
        <v>#REF!</v>
      </c>
      <c r="C49" t="e">
        <f>Опт!#REF!</f>
        <v>#REF!</v>
      </c>
      <c r="D49" t="e">
        <f>Опт!#REF!</f>
        <v>#REF!</v>
      </c>
      <c r="E49" t="e">
        <f>Опт!#REF!</f>
        <v>#REF!</v>
      </c>
      <c r="F49" t="e">
        <f>Опт!#REF!</f>
        <v>#REF!</v>
      </c>
      <c r="G49" t="e">
        <f>Опт!#REF!</f>
        <v>#REF!</v>
      </c>
      <c r="H49" t="e">
        <f>Опт!#REF!</f>
        <v>#REF!</v>
      </c>
      <c r="I49" t="e">
        <f>Опт!#REF!</f>
        <v>#REF!</v>
      </c>
      <c r="J49" t="e">
        <f>Опт!#REF!</f>
        <v>#REF!</v>
      </c>
    </row>
    <row r="50" spans="1:10" ht="11.25">
      <c r="A50" t="e">
        <f>Опт!#REF!</f>
        <v>#REF!</v>
      </c>
      <c r="B50" t="e">
        <f>Опт!#REF!</f>
        <v>#REF!</v>
      </c>
      <c r="C50" t="e">
        <f>Опт!#REF!</f>
        <v>#REF!</v>
      </c>
      <c r="D50" t="e">
        <f>Опт!#REF!</f>
        <v>#REF!</v>
      </c>
      <c r="E50" t="e">
        <f>Опт!#REF!</f>
        <v>#REF!</v>
      </c>
      <c r="F50" t="e">
        <f>Опт!#REF!</f>
        <v>#REF!</v>
      </c>
      <c r="G50" t="e">
        <f>Опт!#REF!</f>
        <v>#REF!</v>
      </c>
      <c r="H50" t="e">
        <f>Опт!#REF!</f>
        <v>#REF!</v>
      </c>
      <c r="I50" t="e">
        <f>Опт!#REF!</f>
        <v>#REF!</v>
      </c>
      <c r="J50" t="e">
        <f>Опт!#REF!</f>
        <v>#REF!</v>
      </c>
    </row>
    <row r="51" spans="1:10" ht="11.25">
      <c r="A51" t="e">
        <f>Опт!#REF!</f>
        <v>#REF!</v>
      </c>
      <c r="B51" t="e">
        <f>Опт!#REF!</f>
        <v>#REF!</v>
      </c>
      <c r="C51" t="e">
        <f>Опт!#REF!</f>
        <v>#REF!</v>
      </c>
      <c r="D51" t="e">
        <f>Опт!#REF!</f>
        <v>#REF!</v>
      </c>
      <c r="E51" t="e">
        <f>Опт!#REF!</f>
        <v>#REF!</v>
      </c>
      <c r="F51" t="e">
        <f>Опт!#REF!</f>
        <v>#REF!</v>
      </c>
      <c r="G51" t="e">
        <f>Опт!#REF!</f>
        <v>#REF!</v>
      </c>
      <c r="H51" t="e">
        <f>Опт!#REF!</f>
        <v>#REF!</v>
      </c>
      <c r="I51" t="e">
        <f>Опт!#REF!</f>
        <v>#REF!</v>
      </c>
      <c r="J51" t="e">
        <f>Опт!#REF!</f>
        <v>#REF!</v>
      </c>
    </row>
    <row r="52" spans="1:10" ht="11.25">
      <c r="A52" t="e">
        <f>Опт!#REF!</f>
        <v>#REF!</v>
      </c>
      <c r="B52" t="e">
        <f>Опт!#REF!</f>
        <v>#REF!</v>
      </c>
      <c r="C52" t="e">
        <f>Опт!#REF!</f>
        <v>#REF!</v>
      </c>
      <c r="D52" t="e">
        <f>Опт!#REF!</f>
        <v>#REF!</v>
      </c>
      <c r="E52" t="e">
        <f>Опт!#REF!</f>
        <v>#REF!</v>
      </c>
      <c r="F52" t="e">
        <f>Опт!#REF!</f>
        <v>#REF!</v>
      </c>
      <c r="G52" t="e">
        <f>Опт!#REF!</f>
        <v>#REF!</v>
      </c>
      <c r="H52" t="e">
        <f>Опт!#REF!</f>
        <v>#REF!</v>
      </c>
      <c r="I52" t="e">
        <f>Опт!#REF!</f>
        <v>#REF!</v>
      </c>
      <c r="J52" t="e">
        <f>Опт!#REF!</f>
        <v>#REF!</v>
      </c>
    </row>
    <row r="53" spans="1:10" ht="11.25">
      <c r="A53" t="e">
        <f>Опт!#REF!</f>
        <v>#REF!</v>
      </c>
      <c r="B53" t="e">
        <f>Опт!#REF!</f>
        <v>#REF!</v>
      </c>
      <c r="C53" t="e">
        <f>Опт!#REF!</f>
        <v>#REF!</v>
      </c>
      <c r="D53" t="e">
        <f>Опт!#REF!</f>
        <v>#REF!</v>
      </c>
      <c r="E53" t="e">
        <f>Опт!#REF!</f>
        <v>#REF!</v>
      </c>
      <c r="F53" t="e">
        <f>Опт!#REF!</f>
        <v>#REF!</v>
      </c>
      <c r="G53" t="e">
        <f>Опт!#REF!</f>
        <v>#REF!</v>
      </c>
      <c r="H53" t="e">
        <f>Опт!#REF!</f>
        <v>#REF!</v>
      </c>
      <c r="I53" t="e">
        <f>Опт!#REF!</f>
        <v>#REF!</v>
      </c>
      <c r="J53" t="e">
        <f>Опт!#REF!</f>
        <v>#REF!</v>
      </c>
    </row>
    <row r="54" spans="1:10" ht="11.25">
      <c r="A54" t="e">
        <f>Опт!#REF!</f>
        <v>#REF!</v>
      </c>
      <c r="B54" t="e">
        <f>Опт!#REF!</f>
        <v>#REF!</v>
      </c>
      <c r="C54" t="e">
        <f>Опт!#REF!</f>
        <v>#REF!</v>
      </c>
      <c r="D54" t="e">
        <f>Опт!#REF!</f>
        <v>#REF!</v>
      </c>
      <c r="E54" t="e">
        <f>Опт!#REF!</f>
        <v>#REF!</v>
      </c>
      <c r="F54" t="e">
        <f>Опт!#REF!</f>
        <v>#REF!</v>
      </c>
      <c r="G54" t="e">
        <f>Опт!#REF!</f>
        <v>#REF!</v>
      </c>
      <c r="H54" t="e">
        <f>Опт!#REF!</f>
        <v>#REF!</v>
      </c>
      <c r="I54" t="e">
        <f>Опт!#REF!</f>
        <v>#REF!</v>
      </c>
      <c r="J54" t="e">
        <f>Опт!#REF!</f>
        <v>#REF!</v>
      </c>
    </row>
    <row r="55" spans="1:10" ht="11.25">
      <c r="A55" t="e">
        <f>Опт!#REF!</f>
        <v>#REF!</v>
      </c>
      <c r="B55" t="e">
        <f>Опт!#REF!</f>
        <v>#REF!</v>
      </c>
      <c r="C55" t="e">
        <f>Опт!#REF!</f>
        <v>#REF!</v>
      </c>
      <c r="D55" t="e">
        <f>Опт!#REF!</f>
        <v>#REF!</v>
      </c>
      <c r="E55" t="e">
        <f>Опт!#REF!</f>
        <v>#REF!</v>
      </c>
      <c r="F55" t="e">
        <f>Опт!#REF!</f>
        <v>#REF!</v>
      </c>
      <c r="G55" t="e">
        <f>Опт!#REF!</f>
        <v>#REF!</v>
      </c>
      <c r="H55" t="e">
        <f>Опт!#REF!</f>
        <v>#REF!</v>
      </c>
      <c r="I55" t="e">
        <f>Опт!#REF!</f>
        <v>#REF!</v>
      </c>
      <c r="J55" t="e">
        <f>Опт!#REF!</f>
        <v>#REF!</v>
      </c>
    </row>
    <row r="56" spans="1:10" ht="11.25">
      <c r="A56" t="e">
        <f>Опт!#REF!</f>
        <v>#REF!</v>
      </c>
      <c r="B56" t="e">
        <f>Опт!#REF!</f>
        <v>#REF!</v>
      </c>
      <c r="C56" t="e">
        <f>Опт!#REF!</f>
        <v>#REF!</v>
      </c>
      <c r="D56" t="e">
        <f>Опт!#REF!</f>
        <v>#REF!</v>
      </c>
      <c r="E56" t="e">
        <f>Опт!#REF!</f>
        <v>#REF!</v>
      </c>
      <c r="F56" t="e">
        <f>Опт!#REF!</f>
        <v>#REF!</v>
      </c>
      <c r="G56" t="e">
        <f>Опт!#REF!</f>
        <v>#REF!</v>
      </c>
      <c r="H56" t="e">
        <f>Опт!#REF!</f>
        <v>#REF!</v>
      </c>
      <c r="I56" t="e">
        <f>Опт!#REF!</f>
        <v>#REF!</v>
      </c>
      <c r="J56" t="e">
        <f>Опт!#REF!</f>
        <v>#REF!</v>
      </c>
    </row>
    <row r="57" spans="1:10" ht="11.25">
      <c r="A57" t="e">
        <f>Опт!#REF!</f>
        <v>#REF!</v>
      </c>
      <c r="B57" t="e">
        <f>Опт!#REF!</f>
        <v>#REF!</v>
      </c>
      <c r="C57" t="e">
        <f>Опт!#REF!</f>
        <v>#REF!</v>
      </c>
      <c r="D57" t="e">
        <f>Опт!#REF!</f>
        <v>#REF!</v>
      </c>
      <c r="E57" t="e">
        <f>Опт!#REF!</f>
        <v>#REF!</v>
      </c>
      <c r="F57" t="e">
        <f>Опт!#REF!</f>
        <v>#REF!</v>
      </c>
      <c r="G57" t="e">
        <f>Опт!#REF!</f>
        <v>#REF!</v>
      </c>
      <c r="H57" t="e">
        <f>Опт!#REF!</f>
        <v>#REF!</v>
      </c>
      <c r="I57" t="e">
        <f>Опт!#REF!</f>
        <v>#REF!</v>
      </c>
      <c r="J57" t="e">
        <f>Опт!#REF!</f>
        <v>#REF!</v>
      </c>
    </row>
    <row r="58" spans="1:10" ht="11.25">
      <c r="A58" t="e">
        <f>Опт!#REF!</f>
        <v>#REF!</v>
      </c>
      <c r="B58" t="e">
        <f>Опт!#REF!</f>
        <v>#REF!</v>
      </c>
      <c r="C58" t="e">
        <f>Опт!#REF!</f>
        <v>#REF!</v>
      </c>
      <c r="D58" t="e">
        <f>Опт!#REF!</f>
        <v>#REF!</v>
      </c>
      <c r="E58" t="e">
        <f>Опт!#REF!</f>
        <v>#REF!</v>
      </c>
      <c r="F58" t="e">
        <f>Опт!#REF!</f>
        <v>#REF!</v>
      </c>
      <c r="G58" t="e">
        <f>Опт!#REF!</f>
        <v>#REF!</v>
      </c>
      <c r="H58" t="e">
        <f>Опт!#REF!</f>
        <v>#REF!</v>
      </c>
      <c r="I58" t="e">
        <f>Опт!#REF!</f>
        <v>#REF!</v>
      </c>
      <c r="J58" t="e">
        <f>Опт!#REF!</f>
        <v>#REF!</v>
      </c>
    </row>
    <row r="59" spans="1:10" ht="11.25">
      <c r="A59" t="e">
        <f>Опт!#REF!</f>
        <v>#REF!</v>
      </c>
      <c r="B59" t="e">
        <f>Опт!#REF!</f>
        <v>#REF!</v>
      </c>
      <c r="C59" t="e">
        <f>Опт!#REF!</f>
        <v>#REF!</v>
      </c>
      <c r="D59" t="e">
        <f>Опт!#REF!</f>
        <v>#REF!</v>
      </c>
      <c r="E59" t="e">
        <f>Опт!#REF!</f>
        <v>#REF!</v>
      </c>
      <c r="F59" t="e">
        <f>Опт!#REF!</f>
        <v>#REF!</v>
      </c>
      <c r="G59" t="e">
        <f>Опт!#REF!</f>
        <v>#REF!</v>
      </c>
      <c r="H59" t="e">
        <f>Опт!#REF!</f>
        <v>#REF!</v>
      </c>
      <c r="I59" t="e">
        <f>Опт!#REF!</f>
        <v>#REF!</v>
      </c>
      <c r="J59" t="e">
        <f>Опт!#REF!</f>
        <v>#REF!</v>
      </c>
    </row>
    <row r="60" spans="1:10" ht="11.25">
      <c r="A60" t="e">
        <f>Опт!#REF!</f>
        <v>#REF!</v>
      </c>
      <c r="B60" t="e">
        <f>Опт!#REF!</f>
        <v>#REF!</v>
      </c>
      <c r="C60" t="e">
        <f>Опт!#REF!</f>
        <v>#REF!</v>
      </c>
      <c r="D60" t="e">
        <f>Опт!#REF!</f>
        <v>#REF!</v>
      </c>
      <c r="E60" t="e">
        <f>Опт!#REF!</f>
        <v>#REF!</v>
      </c>
      <c r="F60" t="e">
        <f>Опт!#REF!</f>
        <v>#REF!</v>
      </c>
      <c r="G60" t="e">
        <f>Опт!#REF!</f>
        <v>#REF!</v>
      </c>
      <c r="H60" t="e">
        <f>Опт!#REF!</f>
        <v>#REF!</v>
      </c>
      <c r="I60" t="e">
        <f>Опт!#REF!</f>
        <v>#REF!</v>
      </c>
      <c r="J60" t="e">
        <f>Опт!#REF!</f>
        <v>#REF!</v>
      </c>
    </row>
    <row r="61" spans="1:10" ht="11.25">
      <c r="A61" t="e">
        <f>Опт!#REF!</f>
        <v>#REF!</v>
      </c>
      <c r="B61" t="e">
        <f>Опт!#REF!</f>
        <v>#REF!</v>
      </c>
      <c r="C61" t="e">
        <f>Опт!#REF!</f>
        <v>#REF!</v>
      </c>
      <c r="D61" t="e">
        <f>Опт!#REF!</f>
        <v>#REF!</v>
      </c>
      <c r="E61" t="e">
        <f>Опт!#REF!</f>
        <v>#REF!</v>
      </c>
      <c r="F61" t="e">
        <f>Опт!#REF!</f>
        <v>#REF!</v>
      </c>
      <c r="G61" t="e">
        <f>Опт!#REF!</f>
        <v>#REF!</v>
      </c>
      <c r="H61" t="e">
        <f>Опт!#REF!</f>
        <v>#REF!</v>
      </c>
      <c r="I61" t="e">
        <f>Опт!#REF!</f>
        <v>#REF!</v>
      </c>
      <c r="J61" t="e">
        <f>Опт!#REF!</f>
        <v>#REF!</v>
      </c>
    </row>
    <row r="62" spans="1:10" ht="11.25">
      <c r="A62" t="e">
        <f>Опт!#REF!</f>
        <v>#REF!</v>
      </c>
      <c r="B62" t="e">
        <f>Опт!#REF!</f>
        <v>#REF!</v>
      </c>
      <c r="C62" t="e">
        <f>Опт!#REF!</f>
        <v>#REF!</v>
      </c>
      <c r="D62" t="e">
        <f>Опт!#REF!</f>
        <v>#REF!</v>
      </c>
      <c r="E62" t="e">
        <f>Опт!#REF!</f>
        <v>#REF!</v>
      </c>
      <c r="F62" t="e">
        <f>Опт!#REF!</f>
        <v>#REF!</v>
      </c>
      <c r="G62" t="e">
        <f>Опт!#REF!</f>
        <v>#REF!</v>
      </c>
      <c r="H62" t="e">
        <f>Опт!#REF!</f>
        <v>#REF!</v>
      </c>
      <c r="I62" t="e">
        <f>Опт!#REF!</f>
        <v>#REF!</v>
      </c>
      <c r="J62" t="e">
        <f>Опт!#REF!</f>
        <v>#REF!</v>
      </c>
    </row>
    <row r="63" spans="1:10" ht="11.25">
      <c r="A63" t="e">
        <f>Опт!#REF!</f>
        <v>#REF!</v>
      </c>
      <c r="B63" t="e">
        <f>Опт!#REF!</f>
        <v>#REF!</v>
      </c>
      <c r="C63" t="e">
        <f>Опт!#REF!</f>
        <v>#REF!</v>
      </c>
      <c r="D63" t="e">
        <f>Опт!#REF!</f>
        <v>#REF!</v>
      </c>
      <c r="E63" t="e">
        <f>Опт!#REF!</f>
        <v>#REF!</v>
      </c>
      <c r="F63" t="e">
        <f>Опт!#REF!</f>
        <v>#REF!</v>
      </c>
      <c r="G63" t="e">
        <f>Опт!#REF!</f>
        <v>#REF!</v>
      </c>
      <c r="H63" t="e">
        <f>Опт!#REF!</f>
        <v>#REF!</v>
      </c>
      <c r="I63" t="e">
        <f>Опт!#REF!</f>
        <v>#REF!</v>
      </c>
      <c r="J63" t="e">
        <f>Опт!#REF!</f>
        <v>#REF!</v>
      </c>
    </row>
    <row r="64" spans="1:10" ht="11.25">
      <c r="A64" t="e">
        <f>Опт!#REF!</f>
        <v>#REF!</v>
      </c>
      <c r="B64" t="e">
        <f>Опт!#REF!</f>
        <v>#REF!</v>
      </c>
      <c r="C64" t="e">
        <f>Опт!#REF!</f>
        <v>#REF!</v>
      </c>
      <c r="D64" t="e">
        <f>Опт!#REF!</f>
        <v>#REF!</v>
      </c>
      <c r="E64" t="e">
        <f>Опт!#REF!</f>
        <v>#REF!</v>
      </c>
      <c r="F64" t="e">
        <f>Опт!#REF!</f>
        <v>#REF!</v>
      </c>
      <c r="G64" t="e">
        <f>Опт!#REF!</f>
        <v>#REF!</v>
      </c>
      <c r="H64" t="e">
        <f>Опт!#REF!</f>
        <v>#REF!</v>
      </c>
      <c r="I64" t="e">
        <f>Опт!#REF!</f>
        <v>#REF!</v>
      </c>
      <c r="J64" t="e">
        <f>Опт!#REF!</f>
        <v>#REF!</v>
      </c>
    </row>
    <row r="65" spans="1:10" ht="11.25">
      <c r="A65" t="e">
        <f>Опт!#REF!</f>
        <v>#REF!</v>
      </c>
      <c r="B65" t="e">
        <f>Опт!#REF!</f>
        <v>#REF!</v>
      </c>
      <c r="C65" t="e">
        <f>Опт!#REF!</f>
        <v>#REF!</v>
      </c>
      <c r="D65" t="e">
        <f>Опт!#REF!</f>
        <v>#REF!</v>
      </c>
      <c r="E65" t="e">
        <f>Опт!#REF!</f>
        <v>#REF!</v>
      </c>
      <c r="F65" t="e">
        <f>Опт!#REF!</f>
        <v>#REF!</v>
      </c>
      <c r="G65" t="e">
        <f>Опт!#REF!</f>
        <v>#REF!</v>
      </c>
      <c r="H65" t="e">
        <f>Опт!#REF!</f>
        <v>#REF!</v>
      </c>
      <c r="I65" t="e">
        <f>Опт!#REF!</f>
        <v>#REF!</v>
      </c>
      <c r="J65" t="e">
        <f>Опт!#REF!</f>
        <v>#REF!</v>
      </c>
    </row>
    <row r="66" spans="1:10" ht="11.25">
      <c r="A66" t="e">
        <f>Опт!#REF!</f>
        <v>#REF!</v>
      </c>
      <c r="B66" t="e">
        <f>Опт!#REF!</f>
        <v>#REF!</v>
      </c>
      <c r="C66" t="e">
        <f>Опт!#REF!</f>
        <v>#REF!</v>
      </c>
      <c r="D66" t="e">
        <f>Опт!#REF!</f>
        <v>#REF!</v>
      </c>
      <c r="E66" t="e">
        <f>Опт!#REF!</f>
        <v>#REF!</v>
      </c>
      <c r="F66" t="e">
        <f>Опт!#REF!</f>
        <v>#REF!</v>
      </c>
      <c r="G66" t="e">
        <f>Опт!#REF!</f>
        <v>#REF!</v>
      </c>
      <c r="H66" t="e">
        <f>Опт!#REF!</f>
        <v>#REF!</v>
      </c>
      <c r="I66" t="e">
        <f>Опт!#REF!</f>
        <v>#REF!</v>
      </c>
      <c r="J66" t="e">
        <f>Опт!#REF!</f>
        <v>#REF!</v>
      </c>
    </row>
    <row r="67" spans="1:10" ht="11.25">
      <c r="A67" t="e">
        <f>Опт!#REF!</f>
        <v>#REF!</v>
      </c>
      <c r="B67" t="e">
        <f>Опт!#REF!</f>
        <v>#REF!</v>
      </c>
      <c r="C67" t="e">
        <f>Опт!#REF!</f>
        <v>#REF!</v>
      </c>
      <c r="D67" t="e">
        <f>Опт!#REF!</f>
        <v>#REF!</v>
      </c>
      <c r="E67" t="e">
        <f>Опт!#REF!</f>
        <v>#REF!</v>
      </c>
      <c r="F67" t="e">
        <f>Опт!#REF!</f>
        <v>#REF!</v>
      </c>
      <c r="G67" t="e">
        <f>Опт!#REF!</f>
        <v>#REF!</v>
      </c>
      <c r="H67" t="e">
        <f>Опт!#REF!</f>
        <v>#REF!</v>
      </c>
      <c r="I67" t="e">
        <f>Опт!#REF!</f>
        <v>#REF!</v>
      </c>
      <c r="J67" t="e">
        <f>Опт!#REF!</f>
        <v>#REF!</v>
      </c>
    </row>
    <row r="68" spans="1:10" ht="11.25">
      <c r="A68" t="e">
        <f>Опт!#REF!</f>
        <v>#REF!</v>
      </c>
      <c r="B68" t="e">
        <f>Опт!#REF!</f>
        <v>#REF!</v>
      </c>
      <c r="C68" t="e">
        <f>Опт!#REF!</f>
        <v>#REF!</v>
      </c>
      <c r="D68" t="e">
        <f>Опт!#REF!</f>
        <v>#REF!</v>
      </c>
      <c r="E68" t="e">
        <f>Опт!#REF!</f>
        <v>#REF!</v>
      </c>
      <c r="F68" t="e">
        <f>Опт!#REF!</f>
        <v>#REF!</v>
      </c>
      <c r="G68" t="e">
        <f>Опт!#REF!</f>
        <v>#REF!</v>
      </c>
      <c r="H68" t="e">
        <f>Опт!#REF!</f>
        <v>#REF!</v>
      </c>
      <c r="I68" t="e">
        <f>Опт!#REF!</f>
        <v>#REF!</v>
      </c>
      <c r="J68" t="e">
        <f>Опт!#REF!</f>
        <v>#REF!</v>
      </c>
    </row>
    <row r="69" spans="1:10" ht="11.25">
      <c r="A69" t="e">
        <f>Опт!#REF!</f>
        <v>#REF!</v>
      </c>
      <c r="B69" t="e">
        <f>Опт!#REF!</f>
        <v>#REF!</v>
      </c>
      <c r="C69" t="e">
        <f>Опт!#REF!</f>
        <v>#REF!</v>
      </c>
      <c r="D69" t="e">
        <f>Опт!#REF!</f>
        <v>#REF!</v>
      </c>
      <c r="E69" t="e">
        <f>Опт!#REF!</f>
        <v>#REF!</v>
      </c>
      <c r="F69" t="e">
        <f>Опт!#REF!</f>
        <v>#REF!</v>
      </c>
      <c r="G69" t="e">
        <f>Опт!#REF!</f>
        <v>#REF!</v>
      </c>
      <c r="H69" t="e">
        <f>Опт!#REF!</f>
        <v>#REF!</v>
      </c>
      <c r="I69" t="e">
        <f>Опт!#REF!</f>
        <v>#REF!</v>
      </c>
      <c r="J69" t="e">
        <f>Опт!#REF!</f>
        <v>#REF!</v>
      </c>
    </row>
    <row r="70" spans="1:10" ht="11.25">
      <c r="A70" t="e">
        <f>Опт!#REF!</f>
        <v>#REF!</v>
      </c>
      <c r="B70" t="e">
        <f>Опт!#REF!</f>
        <v>#REF!</v>
      </c>
      <c r="C70" t="e">
        <f>Опт!#REF!</f>
        <v>#REF!</v>
      </c>
      <c r="D70" t="e">
        <f>Опт!#REF!</f>
        <v>#REF!</v>
      </c>
      <c r="E70" t="e">
        <f>Опт!#REF!</f>
        <v>#REF!</v>
      </c>
      <c r="F70" t="e">
        <f>Опт!#REF!</f>
        <v>#REF!</v>
      </c>
      <c r="G70" t="e">
        <f>Опт!#REF!</f>
        <v>#REF!</v>
      </c>
      <c r="H70" t="e">
        <f>Опт!#REF!</f>
        <v>#REF!</v>
      </c>
      <c r="I70" t="e">
        <f>Опт!#REF!</f>
        <v>#REF!</v>
      </c>
      <c r="J70" t="e">
        <f>Опт!#REF!</f>
        <v>#REF!</v>
      </c>
    </row>
    <row r="71" spans="1:10" ht="11.25">
      <c r="A71" t="e">
        <f>Опт!#REF!</f>
        <v>#REF!</v>
      </c>
      <c r="B71" t="e">
        <f>Опт!#REF!</f>
        <v>#REF!</v>
      </c>
      <c r="C71" t="e">
        <f>Опт!#REF!</f>
        <v>#REF!</v>
      </c>
      <c r="D71" t="e">
        <f>Опт!#REF!</f>
        <v>#REF!</v>
      </c>
      <c r="E71" t="e">
        <f>Опт!#REF!</f>
        <v>#REF!</v>
      </c>
      <c r="F71" t="e">
        <f>Опт!#REF!</f>
        <v>#REF!</v>
      </c>
      <c r="G71" t="e">
        <f>Опт!#REF!</f>
        <v>#REF!</v>
      </c>
      <c r="H71" t="e">
        <f>Опт!#REF!</f>
        <v>#REF!</v>
      </c>
      <c r="I71" t="e">
        <f>Опт!#REF!</f>
        <v>#REF!</v>
      </c>
      <c r="J71" t="e">
        <f>Опт!#REF!</f>
        <v>#REF!</v>
      </c>
    </row>
    <row r="72" spans="1:10" ht="11.25">
      <c r="A72" t="e">
        <f>Опт!#REF!</f>
        <v>#REF!</v>
      </c>
      <c r="B72" t="e">
        <f>Опт!#REF!</f>
        <v>#REF!</v>
      </c>
      <c r="C72" t="e">
        <f>Опт!#REF!</f>
        <v>#REF!</v>
      </c>
      <c r="D72" t="e">
        <f>Опт!#REF!</f>
        <v>#REF!</v>
      </c>
      <c r="E72" t="e">
        <f>Опт!#REF!</f>
        <v>#REF!</v>
      </c>
      <c r="F72" t="e">
        <f>Опт!#REF!</f>
        <v>#REF!</v>
      </c>
      <c r="G72" t="e">
        <f>Опт!#REF!</f>
        <v>#REF!</v>
      </c>
      <c r="H72" t="e">
        <f>Опт!#REF!</f>
        <v>#REF!</v>
      </c>
      <c r="I72" t="e">
        <f>Опт!#REF!</f>
        <v>#REF!</v>
      </c>
      <c r="J72" t="e">
        <f>Опт!#REF!</f>
        <v>#REF!</v>
      </c>
    </row>
    <row r="73" spans="1:10" ht="11.25">
      <c r="A73" t="e">
        <f>Опт!#REF!</f>
        <v>#REF!</v>
      </c>
      <c r="B73" t="e">
        <f>Опт!#REF!</f>
        <v>#REF!</v>
      </c>
      <c r="C73" t="e">
        <f>Опт!#REF!</f>
        <v>#REF!</v>
      </c>
      <c r="D73" t="e">
        <f>Опт!#REF!</f>
        <v>#REF!</v>
      </c>
      <c r="E73" t="e">
        <f>Опт!#REF!</f>
        <v>#REF!</v>
      </c>
      <c r="F73" t="e">
        <f>Опт!#REF!</f>
        <v>#REF!</v>
      </c>
      <c r="G73" t="e">
        <f>Опт!#REF!</f>
        <v>#REF!</v>
      </c>
      <c r="H73" t="e">
        <f>Опт!#REF!</f>
        <v>#REF!</v>
      </c>
      <c r="I73" t="e">
        <f>Опт!#REF!</f>
        <v>#REF!</v>
      </c>
      <c r="J73" t="e">
        <f>Опт!#REF!</f>
        <v>#REF!</v>
      </c>
    </row>
    <row r="74" spans="1:10" ht="11.25">
      <c r="A74" t="e">
        <f>Опт!#REF!</f>
        <v>#REF!</v>
      </c>
      <c r="B74" t="e">
        <f>Опт!#REF!</f>
        <v>#REF!</v>
      </c>
      <c r="C74" t="e">
        <f>Опт!#REF!</f>
        <v>#REF!</v>
      </c>
      <c r="D74" t="e">
        <f>Опт!#REF!</f>
        <v>#REF!</v>
      </c>
      <c r="E74" t="e">
        <f>Опт!#REF!</f>
        <v>#REF!</v>
      </c>
      <c r="F74" t="e">
        <f>Опт!#REF!</f>
        <v>#REF!</v>
      </c>
      <c r="G74" t="e">
        <f>Опт!#REF!</f>
        <v>#REF!</v>
      </c>
      <c r="H74" t="e">
        <f>Опт!#REF!</f>
        <v>#REF!</v>
      </c>
      <c r="I74" t="e">
        <f>Опт!#REF!</f>
        <v>#REF!</v>
      </c>
      <c r="J74" t="e">
        <f>Опт!#REF!</f>
        <v>#REF!</v>
      </c>
    </row>
    <row r="75" spans="1:10" ht="11.25">
      <c r="A75" t="e">
        <f>Опт!#REF!</f>
        <v>#REF!</v>
      </c>
      <c r="B75" t="e">
        <f>Опт!#REF!</f>
        <v>#REF!</v>
      </c>
      <c r="C75" t="e">
        <f>Опт!#REF!</f>
        <v>#REF!</v>
      </c>
      <c r="D75" t="e">
        <f>Опт!#REF!</f>
        <v>#REF!</v>
      </c>
      <c r="E75" t="e">
        <f>Опт!#REF!</f>
        <v>#REF!</v>
      </c>
      <c r="F75" t="e">
        <f>Опт!#REF!</f>
        <v>#REF!</v>
      </c>
      <c r="G75" t="e">
        <f>Опт!#REF!</f>
        <v>#REF!</v>
      </c>
      <c r="H75" t="e">
        <f>Опт!#REF!</f>
        <v>#REF!</v>
      </c>
      <c r="I75" t="e">
        <f>Опт!#REF!</f>
        <v>#REF!</v>
      </c>
      <c r="J75" t="e">
        <f>Опт!#REF!</f>
        <v>#REF!</v>
      </c>
    </row>
    <row r="76" spans="1:10" ht="11.25">
      <c r="A76" t="e">
        <f>Опт!#REF!</f>
        <v>#REF!</v>
      </c>
      <c r="B76" t="e">
        <f>Опт!#REF!</f>
        <v>#REF!</v>
      </c>
      <c r="C76" t="e">
        <f>Опт!#REF!</f>
        <v>#REF!</v>
      </c>
      <c r="D76" t="e">
        <f>Опт!#REF!</f>
        <v>#REF!</v>
      </c>
      <c r="E76" t="e">
        <f>Опт!#REF!</f>
        <v>#REF!</v>
      </c>
      <c r="F76" t="e">
        <f>Опт!#REF!</f>
        <v>#REF!</v>
      </c>
      <c r="G76" t="e">
        <f>Опт!#REF!</f>
        <v>#REF!</v>
      </c>
      <c r="H76" t="e">
        <f>Опт!#REF!</f>
        <v>#REF!</v>
      </c>
      <c r="I76" t="e">
        <f>Опт!#REF!</f>
        <v>#REF!</v>
      </c>
      <c r="J76" t="e">
        <f>Опт!#REF!</f>
        <v>#REF!</v>
      </c>
    </row>
    <row r="77" spans="1:10" ht="11.25">
      <c r="A77" t="e">
        <f>Опт!#REF!</f>
        <v>#REF!</v>
      </c>
      <c r="B77" t="e">
        <f>Опт!#REF!</f>
        <v>#REF!</v>
      </c>
      <c r="C77" t="e">
        <f>Опт!#REF!</f>
        <v>#REF!</v>
      </c>
      <c r="D77" t="e">
        <f>Опт!#REF!</f>
        <v>#REF!</v>
      </c>
      <c r="E77" t="e">
        <f>Опт!#REF!</f>
        <v>#REF!</v>
      </c>
      <c r="F77" t="e">
        <f>Опт!#REF!</f>
        <v>#REF!</v>
      </c>
      <c r="G77" t="e">
        <f>Опт!#REF!</f>
        <v>#REF!</v>
      </c>
      <c r="H77" t="e">
        <f>Опт!#REF!</f>
        <v>#REF!</v>
      </c>
      <c r="I77" t="e">
        <f>Опт!#REF!</f>
        <v>#REF!</v>
      </c>
      <c r="J77" t="e">
        <f>Опт!#REF!</f>
        <v>#REF!</v>
      </c>
    </row>
    <row r="78" spans="1:10" ht="11.25">
      <c r="A78" t="e">
        <f>Опт!#REF!</f>
        <v>#REF!</v>
      </c>
      <c r="B78" t="e">
        <f>Опт!#REF!</f>
        <v>#REF!</v>
      </c>
      <c r="C78" t="e">
        <f>Опт!#REF!</f>
        <v>#REF!</v>
      </c>
      <c r="D78" t="e">
        <f>Опт!#REF!</f>
        <v>#REF!</v>
      </c>
      <c r="E78" t="e">
        <f>Опт!#REF!</f>
        <v>#REF!</v>
      </c>
      <c r="F78" t="e">
        <f>Опт!#REF!</f>
        <v>#REF!</v>
      </c>
      <c r="G78" t="e">
        <f>Опт!#REF!</f>
        <v>#REF!</v>
      </c>
      <c r="H78" t="e">
        <f>Опт!#REF!</f>
        <v>#REF!</v>
      </c>
      <c r="I78" t="e">
        <f>Опт!#REF!</f>
        <v>#REF!</v>
      </c>
      <c r="J78" t="e">
        <f>Опт!#REF!</f>
        <v>#REF!</v>
      </c>
    </row>
    <row r="79" spans="1:10" ht="11.25">
      <c r="A79" t="e">
        <f>Опт!#REF!</f>
        <v>#REF!</v>
      </c>
      <c r="B79" t="e">
        <f>Опт!#REF!</f>
        <v>#REF!</v>
      </c>
      <c r="C79" t="e">
        <f>Опт!#REF!</f>
        <v>#REF!</v>
      </c>
      <c r="D79" t="e">
        <f>Опт!#REF!</f>
        <v>#REF!</v>
      </c>
      <c r="E79" t="e">
        <f>Опт!#REF!</f>
        <v>#REF!</v>
      </c>
      <c r="F79" t="e">
        <f>Опт!#REF!</f>
        <v>#REF!</v>
      </c>
      <c r="G79" t="e">
        <f>Опт!#REF!</f>
        <v>#REF!</v>
      </c>
      <c r="H79" t="e">
        <f>Опт!#REF!</f>
        <v>#REF!</v>
      </c>
      <c r="I79" t="e">
        <f>Опт!#REF!</f>
        <v>#REF!</v>
      </c>
      <c r="J79" t="e">
        <f>Опт!#REF!</f>
        <v>#REF!</v>
      </c>
    </row>
    <row r="80" spans="1:10" ht="11.25">
      <c r="A80" t="e">
        <f>Опт!#REF!</f>
        <v>#REF!</v>
      </c>
      <c r="B80" t="e">
        <f>Опт!#REF!</f>
        <v>#REF!</v>
      </c>
      <c r="C80" t="e">
        <f>Опт!#REF!</f>
        <v>#REF!</v>
      </c>
      <c r="D80" t="e">
        <f>Опт!#REF!</f>
        <v>#REF!</v>
      </c>
      <c r="E80" t="e">
        <f>Опт!#REF!</f>
        <v>#REF!</v>
      </c>
      <c r="F80" t="e">
        <f>Опт!#REF!</f>
        <v>#REF!</v>
      </c>
      <c r="G80" t="e">
        <f>Опт!#REF!</f>
        <v>#REF!</v>
      </c>
      <c r="H80" t="e">
        <f>Опт!#REF!</f>
        <v>#REF!</v>
      </c>
      <c r="I80" t="e">
        <f>Опт!#REF!</f>
        <v>#REF!</v>
      </c>
      <c r="J80" t="e">
        <f>Опт!#REF!</f>
        <v>#REF!</v>
      </c>
    </row>
    <row r="81" spans="1:10" ht="11.25">
      <c r="A81" t="e">
        <f>Опт!#REF!</f>
        <v>#REF!</v>
      </c>
      <c r="B81" t="e">
        <f>Опт!#REF!</f>
        <v>#REF!</v>
      </c>
      <c r="C81" t="e">
        <f>Опт!#REF!</f>
        <v>#REF!</v>
      </c>
      <c r="D81" t="e">
        <f>Опт!#REF!</f>
        <v>#REF!</v>
      </c>
      <c r="E81" t="e">
        <f>Опт!#REF!</f>
        <v>#REF!</v>
      </c>
      <c r="F81" t="e">
        <f>Опт!#REF!</f>
        <v>#REF!</v>
      </c>
      <c r="G81" t="e">
        <f>Опт!#REF!</f>
        <v>#REF!</v>
      </c>
      <c r="H81" t="e">
        <f>Опт!#REF!</f>
        <v>#REF!</v>
      </c>
      <c r="I81" t="e">
        <f>Опт!#REF!</f>
        <v>#REF!</v>
      </c>
      <c r="J81" t="e">
        <f>Опт!#REF!</f>
        <v>#REF!</v>
      </c>
    </row>
    <row r="82" spans="1:10" ht="11.25">
      <c r="A82" t="e">
        <f>Опт!#REF!</f>
        <v>#REF!</v>
      </c>
      <c r="B82" t="e">
        <f>Опт!#REF!</f>
        <v>#REF!</v>
      </c>
      <c r="C82" t="e">
        <f>Опт!#REF!</f>
        <v>#REF!</v>
      </c>
      <c r="D82" t="e">
        <f>Опт!#REF!</f>
        <v>#REF!</v>
      </c>
      <c r="E82" t="e">
        <f>Опт!#REF!</f>
        <v>#REF!</v>
      </c>
      <c r="F82" t="e">
        <f>Опт!#REF!</f>
        <v>#REF!</v>
      </c>
      <c r="G82" t="e">
        <f>Опт!#REF!</f>
        <v>#REF!</v>
      </c>
      <c r="H82" t="e">
        <f>Опт!#REF!</f>
        <v>#REF!</v>
      </c>
      <c r="I82" t="e">
        <f>Опт!#REF!</f>
        <v>#REF!</v>
      </c>
      <c r="J82" t="e">
        <f>Опт!#REF!</f>
        <v>#REF!</v>
      </c>
    </row>
    <row r="83" spans="1:10" ht="11.25">
      <c r="A83" t="e">
        <f>Опт!#REF!</f>
        <v>#REF!</v>
      </c>
      <c r="B83" t="e">
        <f>Опт!#REF!</f>
        <v>#REF!</v>
      </c>
      <c r="C83" t="e">
        <f>Опт!#REF!</f>
        <v>#REF!</v>
      </c>
      <c r="D83" t="e">
        <f>Опт!#REF!</f>
        <v>#REF!</v>
      </c>
      <c r="E83" t="e">
        <f>Опт!#REF!</f>
        <v>#REF!</v>
      </c>
      <c r="F83" t="e">
        <f>Опт!#REF!</f>
        <v>#REF!</v>
      </c>
      <c r="G83" t="e">
        <f>Опт!#REF!</f>
        <v>#REF!</v>
      </c>
      <c r="H83" t="e">
        <f>Опт!#REF!</f>
        <v>#REF!</v>
      </c>
      <c r="I83" t="e">
        <f>Опт!#REF!</f>
        <v>#REF!</v>
      </c>
      <c r="J83" t="e">
        <f>Опт!#REF!</f>
        <v>#REF!</v>
      </c>
    </row>
  </sheetData>
  <sheetProtection selectLockedCells="1" selectUnlockedCells="1"/>
  <mergeCells count="2">
    <mergeCell ref="A1:C1"/>
    <mergeCell ref="D1:E1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37"/>
  <sheetViews>
    <sheetView workbookViewId="0" topLeftCell="A105">
      <selection activeCell="A134" sqref="A134"/>
    </sheetView>
  </sheetViews>
  <sheetFormatPr defaultColWidth="12" defaultRowHeight="11.25"/>
  <cols>
    <col min="1" max="1" width="46" style="0" customWidth="1"/>
  </cols>
  <sheetData>
    <row r="1" spans="1:9" ht="15.75">
      <c r="A1" s="104" t="s">
        <v>5</v>
      </c>
      <c r="B1" s="104"/>
      <c r="C1" s="104"/>
      <c r="D1" s="105" t="s">
        <v>318</v>
      </c>
      <c r="E1" s="105"/>
      <c r="F1" s="106" t="s">
        <v>319</v>
      </c>
      <c r="G1" s="107" t="s">
        <v>320</v>
      </c>
      <c r="H1" s="108" t="s">
        <v>8</v>
      </c>
      <c r="I1" s="109" t="s">
        <v>321</v>
      </c>
    </row>
    <row r="2" spans="1:9" ht="11.25">
      <c r="A2" t="e">
        <f>Опт!#REF!</f>
        <v>#REF!</v>
      </c>
      <c r="B2" t="e">
        <f>Опт!#REF!</f>
        <v>#REF!</v>
      </c>
      <c r="C2" t="e">
        <f>Опт!#REF!</f>
        <v>#REF!</v>
      </c>
      <c r="D2" t="e">
        <f>Опт!#REF!</f>
        <v>#REF!</v>
      </c>
      <c r="E2" t="e">
        <f>Опт!#REF!</f>
        <v>#REF!</v>
      </c>
      <c r="F2" t="e">
        <f>Опт!#REF!</f>
        <v>#REF!</v>
      </c>
      <c r="G2" t="e">
        <f>Опт!#REF!</f>
        <v>#REF!</v>
      </c>
      <c r="H2" t="e">
        <f>Опт!#REF!</f>
        <v>#REF!</v>
      </c>
      <c r="I2" t="e">
        <f>Опт!#REF!</f>
        <v>#REF!</v>
      </c>
    </row>
    <row r="3" spans="1:9" ht="11.25">
      <c r="A3" t="e">
        <f>Опт!#REF!</f>
        <v>#REF!</v>
      </c>
      <c r="B3" t="e">
        <f>Опт!#REF!</f>
        <v>#REF!</v>
      </c>
      <c r="C3" t="e">
        <f>Опт!#REF!</f>
        <v>#REF!</v>
      </c>
      <c r="D3" t="e">
        <f>Опт!#REF!</f>
        <v>#REF!</v>
      </c>
      <c r="E3" t="e">
        <f>Опт!#REF!</f>
        <v>#REF!</v>
      </c>
      <c r="F3" t="e">
        <f>Опт!#REF!</f>
        <v>#REF!</v>
      </c>
      <c r="G3" t="e">
        <f>Опт!#REF!</f>
        <v>#REF!</v>
      </c>
      <c r="H3" t="e">
        <f>Опт!#REF!</f>
        <v>#REF!</v>
      </c>
      <c r="I3" t="e">
        <f>Опт!#REF!</f>
        <v>#REF!</v>
      </c>
    </row>
    <row r="4" spans="1:9" ht="11.25">
      <c r="A4" t="e">
        <f>Опт!#REF!</f>
        <v>#REF!</v>
      </c>
      <c r="B4" t="e">
        <f>Опт!#REF!</f>
        <v>#REF!</v>
      </c>
      <c r="C4" t="e">
        <f>Опт!#REF!</f>
        <v>#REF!</v>
      </c>
      <c r="D4" t="e">
        <f>Опт!#REF!</f>
        <v>#REF!</v>
      </c>
      <c r="E4" t="e">
        <f>Опт!#REF!</f>
        <v>#REF!</v>
      </c>
      <c r="F4" t="e">
        <f>Опт!#REF!</f>
        <v>#REF!</v>
      </c>
      <c r="G4" t="e">
        <f>Опт!#REF!</f>
        <v>#REF!</v>
      </c>
      <c r="H4" t="e">
        <f>Опт!#REF!</f>
        <v>#REF!</v>
      </c>
      <c r="I4" t="e">
        <f>Опт!#REF!</f>
        <v>#REF!</v>
      </c>
    </row>
    <row r="5" spans="1:9" ht="11.25">
      <c r="A5" t="e">
        <f>Опт!#REF!</f>
        <v>#REF!</v>
      </c>
      <c r="B5" t="e">
        <f>Опт!#REF!</f>
        <v>#REF!</v>
      </c>
      <c r="C5" t="e">
        <f>Опт!#REF!</f>
        <v>#REF!</v>
      </c>
      <c r="D5" t="e">
        <f>Опт!#REF!</f>
        <v>#REF!</v>
      </c>
      <c r="E5" t="e">
        <f>Опт!#REF!</f>
        <v>#REF!</v>
      </c>
      <c r="F5" t="e">
        <f>Опт!#REF!</f>
        <v>#REF!</v>
      </c>
      <c r="G5" t="e">
        <f>Опт!#REF!</f>
        <v>#REF!</v>
      </c>
      <c r="H5" t="e">
        <f>Опт!#REF!</f>
        <v>#REF!</v>
      </c>
      <c r="I5" t="e">
        <f>Опт!#REF!</f>
        <v>#REF!</v>
      </c>
    </row>
    <row r="6" spans="1:9" ht="11.25">
      <c r="A6" t="e">
        <f>Опт!#REF!</f>
        <v>#REF!</v>
      </c>
      <c r="B6" t="e">
        <f>Опт!#REF!</f>
        <v>#REF!</v>
      </c>
      <c r="C6" t="e">
        <f>Опт!#REF!</f>
        <v>#REF!</v>
      </c>
      <c r="D6" t="e">
        <f>Опт!#REF!</f>
        <v>#REF!</v>
      </c>
      <c r="E6" t="e">
        <f>Опт!#REF!</f>
        <v>#REF!</v>
      </c>
      <c r="F6" s="110" t="e">
        <f>Опт!#REF!</f>
        <v>#REF!</v>
      </c>
      <c r="G6" t="e">
        <f>Опт!#REF!</f>
        <v>#REF!</v>
      </c>
      <c r="H6" s="110" t="e">
        <f>Опт!#REF!</f>
        <v>#REF!</v>
      </c>
      <c r="I6" s="110" t="e">
        <f>Опт!#REF!</f>
        <v>#REF!</v>
      </c>
    </row>
    <row r="7" spans="1:9" ht="11.25">
      <c r="A7" t="e">
        <f>Опт!#REF!</f>
        <v>#REF!</v>
      </c>
      <c r="B7" t="e">
        <f>Опт!#REF!</f>
        <v>#REF!</v>
      </c>
      <c r="C7" t="e">
        <f>Опт!#REF!</f>
        <v>#REF!</v>
      </c>
      <c r="D7" t="e">
        <f>Опт!#REF!</f>
        <v>#REF!</v>
      </c>
      <c r="E7" t="e">
        <f>Опт!#REF!</f>
        <v>#REF!</v>
      </c>
      <c r="F7" t="e">
        <f>Опт!#REF!</f>
        <v>#REF!</v>
      </c>
      <c r="G7" t="e">
        <f>Опт!#REF!</f>
        <v>#REF!</v>
      </c>
      <c r="H7" t="e">
        <f>Опт!#REF!</f>
        <v>#REF!</v>
      </c>
      <c r="I7" t="e">
        <f>Опт!#REF!</f>
        <v>#REF!</v>
      </c>
    </row>
    <row r="8" spans="1:9" ht="11.25">
      <c r="A8" t="e">
        <f>Опт!#REF!</f>
        <v>#REF!</v>
      </c>
      <c r="B8" t="e">
        <f>Опт!#REF!</f>
        <v>#REF!</v>
      </c>
      <c r="C8" t="e">
        <f>Опт!#REF!</f>
        <v>#REF!</v>
      </c>
      <c r="D8" t="e">
        <f>Опт!#REF!</f>
        <v>#REF!</v>
      </c>
      <c r="E8" t="e">
        <f>Опт!#REF!</f>
        <v>#REF!</v>
      </c>
      <c r="F8" t="e">
        <f>Опт!#REF!</f>
        <v>#REF!</v>
      </c>
      <c r="G8" t="e">
        <f>Опт!#REF!</f>
        <v>#REF!</v>
      </c>
      <c r="H8" t="e">
        <f>Опт!#REF!</f>
        <v>#REF!</v>
      </c>
      <c r="I8" t="e">
        <f>Опт!#REF!</f>
        <v>#REF!</v>
      </c>
    </row>
    <row r="9" spans="1:9" ht="11.25">
      <c r="A9" t="e">
        <f>Опт!#REF!</f>
        <v>#REF!</v>
      </c>
      <c r="B9" t="e">
        <f>Опт!#REF!</f>
        <v>#REF!</v>
      </c>
      <c r="C9" t="e">
        <f>Опт!#REF!</f>
        <v>#REF!</v>
      </c>
      <c r="D9" t="e">
        <f>Опт!#REF!</f>
        <v>#REF!</v>
      </c>
      <c r="E9" t="e">
        <f>Опт!#REF!</f>
        <v>#REF!</v>
      </c>
      <c r="F9" t="e">
        <f>Опт!#REF!</f>
        <v>#REF!</v>
      </c>
      <c r="G9" t="e">
        <f>Опт!#REF!</f>
        <v>#REF!</v>
      </c>
      <c r="H9" t="e">
        <f>Опт!#REF!</f>
        <v>#REF!</v>
      </c>
      <c r="I9" t="e">
        <f>Опт!#REF!</f>
        <v>#REF!</v>
      </c>
    </row>
    <row r="10" spans="1:9" ht="11.25">
      <c r="A10" t="e">
        <f>Опт!#REF!</f>
        <v>#REF!</v>
      </c>
      <c r="B10" t="e">
        <f>Опт!#REF!</f>
        <v>#REF!</v>
      </c>
      <c r="C10" t="e">
        <f>Опт!#REF!</f>
        <v>#REF!</v>
      </c>
      <c r="D10" t="e">
        <f>Опт!#REF!</f>
        <v>#REF!</v>
      </c>
      <c r="E10" t="e">
        <f>Опт!#REF!</f>
        <v>#REF!</v>
      </c>
      <c r="F10" t="e">
        <f>Опт!#REF!</f>
        <v>#REF!</v>
      </c>
      <c r="G10" t="e">
        <f>Опт!#REF!</f>
        <v>#REF!</v>
      </c>
      <c r="H10" t="e">
        <f>Опт!#REF!</f>
        <v>#REF!</v>
      </c>
      <c r="I10" t="e">
        <f>Опт!#REF!</f>
        <v>#REF!</v>
      </c>
    </row>
    <row r="11" spans="1:9" ht="11.25">
      <c r="A11" t="e">
        <f>Опт!#REF!</f>
        <v>#REF!</v>
      </c>
      <c r="B11" t="e">
        <f>Опт!#REF!</f>
        <v>#REF!</v>
      </c>
      <c r="C11" t="e">
        <f>Опт!#REF!</f>
        <v>#REF!</v>
      </c>
      <c r="D11" t="e">
        <f>Опт!#REF!</f>
        <v>#REF!</v>
      </c>
      <c r="E11" t="e">
        <f>Опт!#REF!</f>
        <v>#REF!</v>
      </c>
      <c r="F11" t="e">
        <f>Опт!#REF!</f>
        <v>#REF!</v>
      </c>
      <c r="G11" t="e">
        <f>Опт!#REF!</f>
        <v>#REF!</v>
      </c>
      <c r="H11" t="e">
        <f>Опт!#REF!</f>
        <v>#REF!</v>
      </c>
      <c r="I11" t="e">
        <f>Опт!#REF!</f>
        <v>#REF!</v>
      </c>
    </row>
    <row r="12" spans="1:9" ht="11.25">
      <c r="A12">
        <f>Опт!$CU$38</f>
        <v>0</v>
      </c>
      <c r="B12">
        <f>Опт!$CU$38</f>
        <v>0</v>
      </c>
      <c r="C12">
        <f>Опт!$CU$38</f>
        <v>0</v>
      </c>
      <c r="D12">
        <f>Опт!$CU$38</f>
        <v>0</v>
      </c>
      <c r="E12">
        <f>Опт!$CU$38</f>
        <v>0</v>
      </c>
      <c r="F12">
        <f>Опт!$CU$38</f>
        <v>0</v>
      </c>
      <c r="G12">
        <f>Опт!$CU$38</f>
        <v>0</v>
      </c>
      <c r="H12">
        <f>Опт!$CU$38</f>
        <v>0</v>
      </c>
      <c r="I12">
        <f>Опт!$CU$38</f>
        <v>0</v>
      </c>
    </row>
    <row r="13" spans="1:9" ht="11.25">
      <c r="A13">
        <f>Опт!$CU$38</f>
        <v>0</v>
      </c>
      <c r="B13">
        <f>Опт!$CU$38</f>
        <v>0</v>
      </c>
      <c r="C13">
        <f>Опт!$CU$38</f>
        <v>0</v>
      </c>
      <c r="D13">
        <f>Опт!$CU$38</f>
        <v>0</v>
      </c>
      <c r="E13">
        <f>Опт!$CU$38</f>
        <v>0</v>
      </c>
      <c r="F13">
        <f>Опт!$CU$38</f>
        <v>0</v>
      </c>
      <c r="G13">
        <f>Опт!$CU$38</f>
        <v>0</v>
      </c>
      <c r="H13">
        <f>Опт!$CU$38</f>
        <v>0</v>
      </c>
      <c r="I13">
        <f>Опт!$CU$38</f>
        <v>0</v>
      </c>
    </row>
    <row r="14" spans="1:9" ht="11.25">
      <c r="A14" t="e">
        <f>Опт!#REF!</f>
        <v>#REF!</v>
      </c>
      <c r="B14" t="e">
        <f>Опт!#REF!</f>
        <v>#REF!</v>
      </c>
      <c r="C14" t="e">
        <f>Опт!#REF!</f>
        <v>#REF!</v>
      </c>
      <c r="D14" t="e">
        <f>Опт!#REF!</f>
        <v>#REF!</v>
      </c>
      <c r="E14" t="e">
        <f>Опт!#REF!</f>
        <v>#REF!</v>
      </c>
      <c r="F14" t="e">
        <f>Опт!#REF!</f>
        <v>#REF!</v>
      </c>
      <c r="G14" t="e">
        <f>Опт!#REF!</f>
        <v>#REF!</v>
      </c>
      <c r="H14" t="e">
        <f>Опт!#REF!</f>
        <v>#REF!</v>
      </c>
      <c r="I14" t="e">
        <f>Опт!#REF!</f>
        <v>#REF!</v>
      </c>
    </row>
    <row r="15" spans="1:9" ht="11.25">
      <c r="A15" t="e">
        <f>Опт!#REF!</f>
        <v>#REF!</v>
      </c>
      <c r="B15" t="e">
        <f>Опт!#REF!</f>
        <v>#REF!</v>
      </c>
      <c r="C15" t="e">
        <f>Опт!#REF!</f>
        <v>#REF!</v>
      </c>
      <c r="D15" t="e">
        <f>Опт!#REF!</f>
        <v>#REF!</v>
      </c>
      <c r="E15" t="e">
        <f>Опт!#REF!</f>
        <v>#REF!</v>
      </c>
      <c r="F15" t="e">
        <f>Опт!#REF!</f>
        <v>#REF!</v>
      </c>
      <c r="G15" t="e">
        <f>Опт!#REF!</f>
        <v>#REF!</v>
      </c>
      <c r="H15" t="e">
        <f>Опт!#REF!</f>
        <v>#REF!</v>
      </c>
      <c r="I15" t="e">
        <f>Опт!#REF!</f>
        <v>#REF!</v>
      </c>
    </row>
    <row r="16" spans="1:9" ht="11.25">
      <c r="A16" t="e">
        <f>Опт!#REF!</f>
        <v>#REF!</v>
      </c>
      <c r="B16" t="e">
        <f>Опт!#REF!</f>
        <v>#REF!</v>
      </c>
      <c r="C16" t="e">
        <f>Опт!#REF!</f>
        <v>#REF!</v>
      </c>
      <c r="D16" t="e">
        <f>Опт!#REF!</f>
        <v>#REF!</v>
      </c>
      <c r="E16" t="e">
        <f>Опт!#REF!</f>
        <v>#REF!</v>
      </c>
      <c r="F16" t="e">
        <f>Опт!#REF!</f>
        <v>#REF!</v>
      </c>
      <c r="G16" t="e">
        <f>Опт!#REF!</f>
        <v>#REF!</v>
      </c>
      <c r="H16" t="e">
        <f>Опт!#REF!</f>
        <v>#REF!</v>
      </c>
      <c r="I16" t="e">
        <f>Опт!#REF!</f>
        <v>#REF!</v>
      </c>
    </row>
    <row r="17" spans="1:9" ht="11.25">
      <c r="A17" t="e">
        <f>Опт!#REF!</f>
        <v>#REF!</v>
      </c>
      <c r="B17" t="e">
        <f>Опт!#REF!</f>
        <v>#REF!</v>
      </c>
      <c r="C17" t="e">
        <f>Опт!#REF!</f>
        <v>#REF!</v>
      </c>
      <c r="D17" t="e">
        <f>Опт!#REF!</f>
        <v>#REF!</v>
      </c>
      <c r="E17" t="e">
        <f>Опт!#REF!</f>
        <v>#REF!</v>
      </c>
      <c r="F17" t="e">
        <f>Опт!#REF!</f>
        <v>#REF!</v>
      </c>
      <c r="G17" t="e">
        <f>Опт!#REF!</f>
        <v>#REF!</v>
      </c>
      <c r="H17" t="e">
        <f>Опт!#REF!</f>
        <v>#REF!</v>
      </c>
      <c r="I17" t="e">
        <f>Опт!#REF!</f>
        <v>#REF!</v>
      </c>
    </row>
    <row r="18" spans="1:9" ht="11.25">
      <c r="A18" t="e">
        <f>Опт!#REF!</f>
        <v>#REF!</v>
      </c>
      <c r="B18" t="e">
        <f>Опт!#REF!</f>
        <v>#REF!</v>
      </c>
      <c r="C18" t="e">
        <f>Опт!#REF!</f>
        <v>#REF!</v>
      </c>
      <c r="D18" t="e">
        <f>Опт!#REF!</f>
        <v>#REF!</v>
      </c>
      <c r="E18" t="e">
        <f>Опт!#REF!</f>
        <v>#REF!</v>
      </c>
      <c r="F18" t="e">
        <f>Опт!#REF!</f>
        <v>#REF!</v>
      </c>
      <c r="G18" t="e">
        <f>Опт!#REF!</f>
        <v>#REF!</v>
      </c>
      <c r="H18" t="e">
        <f>Опт!#REF!</f>
        <v>#REF!</v>
      </c>
      <c r="I18" t="e">
        <f>Опт!#REF!</f>
        <v>#REF!</v>
      </c>
    </row>
    <row r="19" spans="1:9" ht="11.25">
      <c r="A19" t="e">
        <f>Опт!#REF!</f>
        <v>#REF!</v>
      </c>
      <c r="B19" t="e">
        <f>Опт!#REF!</f>
        <v>#REF!</v>
      </c>
      <c r="C19" t="e">
        <f>Опт!#REF!</f>
        <v>#REF!</v>
      </c>
      <c r="D19" t="e">
        <f>Опт!#REF!</f>
        <v>#REF!</v>
      </c>
      <c r="E19">
        <f>Опт!$DC$11</f>
        <v>0</v>
      </c>
      <c r="F19" t="e">
        <f>Опт!#REF!</f>
        <v>#REF!</v>
      </c>
      <c r="G19">
        <f>Опт!$DC$11</f>
        <v>0</v>
      </c>
      <c r="H19" t="e">
        <f>Опт!#REF!</f>
        <v>#REF!</v>
      </c>
      <c r="I19" t="e">
        <f>Опт!#REF!</f>
        <v>#REF!</v>
      </c>
    </row>
    <row r="20" spans="1:9" ht="11.25">
      <c r="A20" t="e">
        <f>Опт!#REF!</f>
        <v>#REF!</v>
      </c>
      <c r="B20" t="e">
        <f>Опт!#REF!</f>
        <v>#REF!</v>
      </c>
      <c r="C20" t="e">
        <f>Опт!#REF!</f>
        <v>#REF!</v>
      </c>
      <c r="D20" t="e">
        <f>Опт!#REF!</f>
        <v>#REF!</v>
      </c>
      <c r="E20">
        <f>Опт!$DC$11</f>
        <v>0</v>
      </c>
      <c r="F20" t="e">
        <f>Опт!#REF!</f>
        <v>#REF!</v>
      </c>
      <c r="G20">
        <f>Опт!$DC$11</f>
        <v>0</v>
      </c>
      <c r="H20" t="e">
        <f>Опт!#REF!</f>
        <v>#REF!</v>
      </c>
      <c r="I20" t="e">
        <f>Опт!#REF!</f>
        <v>#REF!</v>
      </c>
    </row>
    <row r="21" spans="1:9" ht="11.25">
      <c r="A21" t="e">
        <f>Опт!#REF!</f>
        <v>#REF!</v>
      </c>
      <c r="B21" t="e">
        <f>Опт!#REF!</f>
        <v>#REF!</v>
      </c>
      <c r="C21" t="e">
        <f>Опт!#REF!</f>
        <v>#REF!</v>
      </c>
      <c r="D21" t="e">
        <f>Опт!#REF!</f>
        <v>#REF!</v>
      </c>
      <c r="E21" t="e">
        <f>Опт!#REF!</f>
        <v>#REF!</v>
      </c>
      <c r="F21" t="e">
        <f>Опт!#REF!</f>
        <v>#REF!</v>
      </c>
      <c r="G21" t="e">
        <f>Опт!#REF!</f>
        <v>#REF!</v>
      </c>
      <c r="H21" t="e">
        <f>Опт!#REF!</f>
        <v>#REF!</v>
      </c>
      <c r="I21" t="e">
        <f>Опт!#REF!</f>
        <v>#REF!</v>
      </c>
    </row>
    <row r="22" spans="1:9" ht="11.25">
      <c r="A22">
        <f>Опт!$GE$22</f>
        <v>0</v>
      </c>
      <c r="B22">
        <f>Опт!$GE$22</f>
        <v>0</v>
      </c>
      <c r="C22">
        <f>Опт!$GE$22</f>
        <v>0</v>
      </c>
      <c r="D22">
        <f>Опт!$GE$22</f>
        <v>0</v>
      </c>
      <c r="E22" t="e">
        <f>Опт!#REF!</f>
        <v>#REF!</v>
      </c>
      <c r="F22">
        <f>Опт!$GE$22</f>
        <v>0</v>
      </c>
      <c r="G22" t="e">
        <f>Опт!#REF!</f>
        <v>#REF!</v>
      </c>
      <c r="H22">
        <f>Опт!$GE$22</f>
        <v>0</v>
      </c>
      <c r="I22">
        <f>Опт!$GE$22</f>
        <v>0</v>
      </c>
    </row>
    <row r="23" spans="1:9" ht="11.25">
      <c r="A23" t="e">
        <f>Опт!#REF!</f>
        <v>#REF!</v>
      </c>
      <c r="B23" t="e">
        <f>Опт!#REF!</f>
        <v>#REF!</v>
      </c>
      <c r="C23" t="e">
        <f>Опт!#REF!</f>
        <v>#REF!</v>
      </c>
      <c r="D23" t="e">
        <f>Опт!#REF!</f>
        <v>#REF!</v>
      </c>
      <c r="E23" t="e">
        <f>Опт!#REF!</f>
        <v>#REF!</v>
      </c>
      <c r="F23" t="e">
        <f>Опт!#REF!</f>
        <v>#REF!</v>
      </c>
      <c r="G23" t="e">
        <f>Опт!#REF!</f>
        <v>#REF!</v>
      </c>
      <c r="H23" t="e">
        <f>Опт!#REF!</f>
        <v>#REF!</v>
      </c>
      <c r="I23" t="e">
        <f>Опт!#REF!</f>
        <v>#REF!</v>
      </c>
    </row>
    <row r="24" spans="1:9" ht="11.25">
      <c r="A24" t="e">
        <f>Опт!#REF!</f>
        <v>#REF!</v>
      </c>
      <c r="B24" t="e">
        <f>Опт!#REF!</f>
        <v>#REF!</v>
      </c>
      <c r="C24" t="e">
        <f>Опт!#REF!</f>
        <v>#REF!</v>
      </c>
      <c r="D24" t="e">
        <f>Опт!#REF!</f>
        <v>#REF!</v>
      </c>
      <c r="E24" t="e">
        <f>Опт!#REF!</f>
        <v>#REF!</v>
      </c>
      <c r="F24" t="e">
        <f>Опт!#REF!</f>
        <v>#REF!</v>
      </c>
      <c r="G24" t="e">
        <f>Опт!#REF!</f>
        <v>#REF!</v>
      </c>
      <c r="H24" t="e">
        <f>Опт!#REF!</f>
        <v>#REF!</v>
      </c>
      <c r="I24" t="e">
        <f>Опт!#REF!</f>
        <v>#REF!</v>
      </c>
    </row>
    <row r="25" spans="1:9" ht="11.25">
      <c r="A25" t="e">
        <f>Опт!#REF!</f>
        <v>#REF!</v>
      </c>
      <c r="B25" t="e">
        <f>Опт!#REF!</f>
        <v>#REF!</v>
      </c>
      <c r="C25" t="e">
        <f>Опт!#REF!</f>
        <v>#REF!</v>
      </c>
      <c r="D25" t="e">
        <f>Опт!#REF!</f>
        <v>#REF!</v>
      </c>
      <c r="E25" t="e">
        <f>Опт!#REF!</f>
        <v>#REF!</v>
      </c>
      <c r="F25" t="e">
        <f>Опт!#REF!</f>
        <v>#REF!</v>
      </c>
      <c r="G25" t="e">
        <f>Опт!#REF!</f>
        <v>#REF!</v>
      </c>
      <c r="H25" t="e">
        <f>Опт!#REF!</f>
        <v>#REF!</v>
      </c>
      <c r="I25" t="e">
        <f>Опт!#REF!</f>
        <v>#REF!</v>
      </c>
    </row>
    <row r="26" spans="1:9" ht="11.25">
      <c r="A26" t="e">
        <f>Опт!#REF!</f>
        <v>#REF!</v>
      </c>
      <c r="B26" t="e">
        <f>Опт!#REF!</f>
        <v>#REF!</v>
      </c>
      <c r="C26" t="e">
        <f>Опт!#REF!</f>
        <v>#REF!</v>
      </c>
      <c r="D26" t="e">
        <f>Опт!#REF!</f>
        <v>#REF!</v>
      </c>
      <c r="E26" t="e">
        <f>Опт!#REF!</f>
        <v>#REF!</v>
      </c>
      <c r="F26" t="e">
        <f>Опт!#REF!</f>
        <v>#REF!</v>
      </c>
      <c r="G26" t="e">
        <f>Опт!#REF!</f>
        <v>#REF!</v>
      </c>
      <c r="H26" t="e">
        <f>Опт!#REF!</f>
        <v>#REF!</v>
      </c>
      <c r="I26" t="e">
        <f>Опт!#REF!</f>
        <v>#REF!</v>
      </c>
    </row>
    <row r="27" spans="1:9" ht="11.25">
      <c r="A27" t="e">
        <f>Опт!#REF!</f>
        <v>#REF!</v>
      </c>
      <c r="B27" t="e">
        <f>Опт!#REF!</f>
        <v>#REF!</v>
      </c>
      <c r="C27" t="e">
        <f>Опт!#REF!</f>
        <v>#REF!</v>
      </c>
      <c r="D27" t="e">
        <f>Опт!#REF!</f>
        <v>#REF!</v>
      </c>
      <c r="E27" t="e">
        <f>Опт!#REF!</f>
        <v>#REF!</v>
      </c>
      <c r="F27" t="e">
        <f>Опт!#REF!</f>
        <v>#REF!</v>
      </c>
      <c r="G27" t="e">
        <f>Опт!#REF!</f>
        <v>#REF!</v>
      </c>
      <c r="H27" t="e">
        <f>Опт!#REF!</f>
        <v>#REF!</v>
      </c>
      <c r="I27" t="e">
        <f>Опт!#REF!</f>
        <v>#REF!</v>
      </c>
    </row>
    <row r="28" spans="1:9" ht="11.25">
      <c r="A28" t="e">
        <f>Опт!#REF!</f>
        <v>#REF!</v>
      </c>
      <c r="B28" t="e">
        <f>Опт!#REF!</f>
        <v>#REF!</v>
      </c>
      <c r="C28" t="e">
        <f>Опт!#REF!</f>
        <v>#REF!</v>
      </c>
      <c r="D28" t="e">
        <f>Опт!#REF!</f>
        <v>#REF!</v>
      </c>
      <c r="E28" t="e">
        <f>Опт!#REF!</f>
        <v>#REF!</v>
      </c>
      <c r="F28" t="e">
        <f>Опт!#REF!</f>
        <v>#REF!</v>
      </c>
      <c r="G28" t="e">
        <f>Опт!#REF!</f>
        <v>#REF!</v>
      </c>
      <c r="H28" t="e">
        <f>Опт!#REF!</f>
        <v>#REF!</v>
      </c>
      <c r="I28" t="e">
        <f>Опт!#REF!</f>
        <v>#REF!</v>
      </c>
    </row>
    <row r="29" spans="1:9" ht="11.25">
      <c r="A29" t="e">
        <f>Опт!#REF!</f>
        <v>#REF!</v>
      </c>
      <c r="B29" t="e">
        <f>Опт!#REF!</f>
        <v>#REF!</v>
      </c>
      <c r="C29" t="e">
        <f>Опт!#REF!</f>
        <v>#REF!</v>
      </c>
      <c r="D29" t="e">
        <f>Опт!#REF!</f>
        <v>#REF!</v>
      </c>
      <c r="E29" t="e">
        <f>Опт!#REF!</f>
        <v>#REF!</v>
      </c>
      <c r="F29" t="e">
        <f>Опт!#REF!</f>
        <v>#REF!</v>
      </c>
      <c r="G29" t="e">
        <f>Опт!#REF!</f>
        <v>#REF!</v>
      </c>
      <c r="H29" t="e">
        <f>Опт!#REF!</f>
        <v>#REF!</v>
      </c>
      <c r="I29" t="e">
        <f>Опт!#REF!</f>
        <v>#REF!</v>
      </c>
    </row>
    <row r="30" spans="1:9" ht="11.25">
      <c r="A30" t="e">
        <f>Опт!#REF!</f>
        <v>#REF!</v>
      </c>
      <c r="B30" t="e">
        <f>Опт!#REF!</f>
        <v>#REF!</v>
      </c>
      <c r="C30" t="e">
        <f>Опт!#REF!</f>
        <v>#REF!</v>
      </c>
      <c r="D30" t="e">
        <f>Опт!#REF!</f>
        <v>#REF!</v>
      </c>
      <c r="E30" t="e">
        <f>Опт!#REF!</f>
        <v>#REF!</v>
      </c>
      <c r="F30" t="e">
        <f>Опт!#REF!</f>
        <v>#REF!</v>
      </c>
      <c r="G30" t="e">
        <f>Опт!#REF!</f>
        <v>#REF!</v>
      </c>
      <c r="H30" t="e">
        <f>Опт!#REF!</f>
        <v>#REF!</v>
      </c>
      <c r="I30" t="e">
        <f>Опт!#REF!</f>
        <v>#REF!</v>
      </c>
    </row>
    <row r="31" spans="1:9" ht="11.25">
      <c r="A31" t="e">
        <f>Опт!#REF!</f>
        <v>#REF!</v>
      </c>
      <c r="B31" t="e">
        <f>Опт!#REF!</f>
        <v>#REF!</v>
      </c>
      <c r="C31" t="e">
        <f>Опт!#REF!</f>
        <v>#REF!</v>
      </c>
      <c r="D31" t="e">
        <f>Опт!#REF!</f>
        <v>#REF!</v>
      </c>
      <c r="E31" t="e">
        <f>Опт!#REF!</f>
        <v>#REF!</v>
      </c>
      <c r="F31" s="110" t="e">
        <f>Опт!#REF!</f>
        <v>#REF!</v>
      </c>
      <c r="G31" t="e">
        <f>Опт!#REF!</f>
        <v>#REF!</v>
      </c>
      <c r="H31" s="110" t="e">
        <f>Опт!#REF!</f>
        <v>#REF!</v>
      </c>
      <c r="I31" s="110" t="e">
        <f>Опт!#REF!</f>
        <v>#REF!</v>
      </c>
    </row>
    <row r="32" spans="1:9" ht="11.25">
      <c r="A32" t="e">
        <f>Опт!#REF!</f>
        <v>#REF!</v>
      </c>
      <c r="B32" t="e">
        <f>Опт!#REF!</f>
        <v>#REF!</v>
      </c>
      <c r="C32" t="e">
        <f>Опт!#REF!</f>
        <v>#REF!</v>
      </c>
      <c r="D32" t="e">
        <f>Опт!#REF!</f>
        <v>#REF!</v>
      </c>
      <c r="E32" t="e">
        <f>Опт!#REF!</f>
        <v>#REF!</v>
      </c>
      <c r="F32" t="e">
        <f>Опт!#REF!</f>
        <v>#REF!</v>
      </c>
      <c r="G32" t="e">
        <f>Опт!#REF!</f>
        <v>#REF!</v>
      </c>
      <c r="H32" t="e">
        <f>Опт!#REF!</f>
        <v>#REF!</v>
      </c>
      <c r="I32" t="e">
        <f>Опт!#REF!</f>
        <v>#REF!</v>
      </c>
    </row>
    <row r="33" spans="1:9" ht="11.25">
      <c r="A33" t="e">
        <f>Опт!#REF!</f>
        <v>#REF!</v>
      </c>
      <c r="B33" t="e">
        <f>Опт!#REF!</f>
        <v>#REF!</v>
      </c>
      <c r="C33" t="e">
        <f>Опт!#REF!</f>
        <v>#REF!</v>
      </c>
      <c r="D33" t="e">
        <f>Опт!#REF!</f>
        <v>#REF!</v>
      </c>
      <c r="E33" t="e">
        <f>Опт!#REF!</f>
        <v>#REF!</v>
      </c>
      <c r="F33" t="e">
        <f>Опт!#REF!</f>
        <v>#REF!</v>
      </c>
      <c r="G33" t="e">
        <f>Опт!#REF!</f>
        <v>#REF!</v>
      </c>
      <c r="H33" t="e">
        <f>Опт!#REF!</f>
        <v>#REF!</v>
      </c>
      <c r="I33" t="e">
        <f>Опт!#REF!</f>
        <v>#REF!</v>
      </c>
    </row>
    <row r="34" spans="1:9" ht="11.25">
      <c r="A34" t="e">
        <f>Опт!#REF!</f>
        <v>#REF!</v>
      </c>
      <c r="B34" t="e">
        <f>Опт!#REF!</f>
        <v>#REF!</v>
      </c>
      <c r="C34" t="e">
        <f>Опт!#REF!</f>
        <v>#REF!</v>
      </c>
      <c r="D34" t="e">
        <f>Опт!#REF!</f>
        <v>#REF!</v>
      </c>
      <c r="E34" t="e">
        <f>Опт!#REF!</f>
        <v>#REF!</v>
      </c>
      <c r="F34" t="e">
        <f>Опт!#REF!</f>
        <v>#REF!</v>
      </c>
      <c r="G34" t="e">
        <f>Опт!#REF!</f>
        <v>#REF!</v>
      </c>
      <c r="H34" t="e">
        <f>Опт!#REF!</f>
        <v>#REF!</v>
      </c>
      <c r="I34" t="e">
        <f>Опт!#REF!</f>
        <v>#REF!</v>
      </c>
    </row>
    <row r="35" spans="1:9" ht="11.25">
      <c r="A35" t="e">
        <f>Опт!#REF!</f>
        <v>#REF!</v>
      </c>
      <c r="B35" t="e">
        <f>Опт!#REF!</f>
        <v>#REF!</v>
      </c>
      <c r="C35" t="e">
        <f>Опт!#REF!</f>
        <v>#REF!</v>
      </c>
      <c r="D35" t="e">
        <f>Опт!#REF!</f>
        <v>#REF!</v>
      </c>
      <c r="E35" t="e">
        <f>Опт!#REF!</f>
        <v>#REF!</v>
      </c>
      <c r="F35" t="e">
        <f>Опт!#REF!</f>
        <v>#REF!</v>
      </c>
      <c r="G35" t="e">
        <f>Опт!#REF!</f>
        <v>#REF!</v>
      </c>
      <c r="H35" t="e">
        <f>Опт!#REF!</f>
        <v>#REF!</v>
      </c>
      <c r="I35" t="e">
        <f>Опт!#REF!</f>
        <v>#REF!</v>
      </c>
    </row>
    <row r="36" spans="1:9" ht="11.25">
      <c r="A36" t="e">
        <f>Опт!#REF!</f>
        <v>#REF!</v>
      </c>
      <c r="B36" t="e">
        <f>Опт!#REF!</f>
        <v>#REF!</v>
      </c>
      <c r="C36" t="e">
        <f>Опт!#REF!</f>
        <v>#REF!</v>
      </c>
      <c r="D36" t="e">
        <f>Опт!#REF!</f>
        <v>#REF!</v>
      </c>
      <c r="E36" t="e">
        <f>Опт!#REF!</f>
        <v>#REF!</v>
      </c>
      <c r="F36" t="e">
        <f>Опт!#REF!</f>
        <v>#REF!</v>
      </c>
      <c r="G36" t="e">
        <f>Опт!#REF!</f>
        <v>#REF!</v>
      </c>
      <c r="H36" t="e">
        <f>Опт!#REF!</f>
        <v>#REF!</v>
      </c>
      <c r="I36" t="e">
        <f>Опт!#REF!</f>
        <v>#REF!</v>
      </c>
    </row>
    <row r="37" spans="1:9" ht="11.25">
      <c r="A37" t="e">
        <f>Опт!#REF!</f>
        <v>#REF!</v>
      </c>
      <c r="B37" t="e">
        <f>Опт!#REF!</f>
        <v>#REF!</v>
      </c>
      <c r="C37" t="e">
        <f>Опт!#REF!</f>
        <v>#REF!</v>
      </c>
      <c r="D37" t="e">
        <f>Опт!#REF!</f>
        <v>#REF!</v>
      </c>
      <c r="E37" t="e">
        <f>Опт!#REF!</f>
        <v>#REF!</v>
      </c>
      <c r="F37" t="e">
        <f>Опт!#REF!</f>
        <v>#REF!</v>
      </c>
      <c r="G37" t="e">
        <f>Опт!#REF!</f>
        <v>#REF!</v>
      </c>
      <c r="H37" t="e">
        <f>Опт!#REF!</f>
        <v>#REF!</v>
      </c>
      <c r="I37" t="e">
        <f>Опт!#REF!</f>
        <v>#REF!</v>
      </c>
    </row>
    <row r="38" spans="1:9" ht="11.25">
      <c r="A38" t="e">
        <f>Опт!#REF!</f>
        <v>#REF!</v>
      </c>
      <c r="B38" t="e">
        <f>Опт!#REF!</f>
        <v>#REF!</v>
      </c>
      <c r="C38" t="e">
        <f>Опт!#REF!</f>
        <v>#REF!</v>
      </c>
      <c r="D38" t="e">
        <f>Опт!#REF!</f>
        <v>#REF!</v>
      </c>
      <c r="E38" t="e">
        <f>Опт!#REF!</f>
        <v>#REF!</v>
      </c>
      <c r="F38" t="e">
        <f>Опт!#REF!</f>
        <v>#REF!</v>
      </c>
      <c r="G38" t="e">
        <f>Опт!#REF!</f>
        <v>#REF!</v>
      </c>
      <c r="H38" t="e">
        <f>Опт!#REF!</f>
        <v>#REF!</v>
      </c>
      <c r="I38" t="e">
        <f>Опт!#REF!</f>
        <v>#REF!</v>
      </c>
    </row>
    <row r="39" spans="1:9" ht="11.25">
      <c r="A39">
        <f>Опт!$GK$29</f>
        <v>0</v>
      </c>
      <c r="B39">
        <f>Опт!$GK$29</f>
        <v>0</v>
      </c>
      <c r="C39">
        <f>Опт!$GK$29</f>
        <v>0</v>
      </c>
      <c r="D39">
        <f>Опт!$GK$29</f>
        <v>0</v>
      </c>
      <c r="E39" t="e">
        <f>Опт!#REF!</f>
        <v>#REF!</v>
      </c>
      <c r="F39">
        <f>Опт!$GK$29</f>
        <v>0</v>
      </c>
      <c r="G39" t="e">
        <f>Опт!#REF!</f>
        <v>#REF!</v>
      </c>
      <c r="H39">
        <f>Опт!$GK$29</f>
        <v>0</v>
      </c>
      <c r="I39">
        <f>Опт!$GK$29</f>
        <v>0</v>
      </c>
    </row>
    <row r="40" spans="1:9" ht="11.25">
      <c r="A40">
        <f>Опт!$GL$30</f>
        <v>0</v>
      </c>
      <c r="B40">
        <f>Опт!$GL$30</f>
        <v>0</v>
      </c>
      <c r="C40">
        <f>Опт!$GL$30</f>
        <v>0</v>
      </c>
      <c r="D40">
        <f>Опт!$GL$30</f>
        <v>0</v>
      </c>
      <c r="E40" t="e">
        <f>Опт!#REF!</f>
        <v>#REF!</v>
      </c>
      <c r="F40">
        <f>Опт!$GL$30</f>
        <v>0</v>
      </c>
      <c r="G40" t="e">
        <f>Опт!#REF!</f>
        <v>#REF!</v>
      </c>
      <c r="H40">
        <f>Опт!$GL$30</f>
        <v>0</v>
      </c>
      <c r="I40">
        <f>Опт!$GL$30</f>
        <v>0</v>
      </c>
    </row>
    <row r="41" spans="1:9" ht="11.25">
      <c r="A41" t="e">
        <f>Опт!#REF!</f>
        <v>#REF!</v>
      </c>
      <c r="B41" t="e">
        <f>Опт!#REF!</f>
        <v>#REF!</v>
      </c>
      <c r="C41" t="e">
        <f>Опт!#REF!</f>
        <v>#REF!</v>
      </c>
      <c r="D41" t="e">
        <f>Опт!#REF!</f>
        <v>#REF!</v>
      </c>
      <c r="E41" t="e">
        <f>Опт!#REF!</f>
        <v>#REF!</v>
      </c>
      <c r="F41" t="e">
        <f>Опт!#REF!</f>
        <v>#REF!</v>
      </c>
      <c r="G41" t="e">
        <f>Опт!#REF!</f>
        <v>#REF!</v>
      </c>
      <c r="H41" t="e">
        <f>Опт!#REF!</f>
        <v>#REF!</v>
      </c>
      <c r="I41" t="e">
        <f>Опт!#REF!</f>
        <v>#REF!</v>
      </c>
    </row>
    <row r="42" spans="1:9" ht="11.25">
      <c r="A42" t="e">
        <f>Опт!#REF!</f>
        <v>#REF!</v>
      </c>
      <c r="B42" t="e">
        <f>Опт!#REF!</f>
        <v>#REF!</v>
      </c>
      <c r="C42" t="e">
        <f>Опт!#REF!</f>
        <v>#REF!</v>
      </c>
      <c r="D42" t="e">
        <f>Опт!#REF!</f>
        <v>#REF!</v>
      </c>
      <c r="E42" t="e">
        <f>Опт!#REF!</f>
        <v>#REF!</v>
      </c>
      <c r="F42" t="e">
        <f>Опт!#REF!</f>
        <v>#REF!</v>
      </c>
      <c r="G42" t="e">
        <f>Опт!#REF!</f>
        <v>#REF!</v>
      </c>
      <c r="H42" t="e">
        <f>Опт!#REF!</f>
        <v>#REF!</v>
      </c>
      <c r="I42" t="e">
        <f>Опт!#REF!</f>
        <v>#REF!</v>
      </c>
    </row>
    <row r="43" spans="1:9" ht="11.25">
      <c r="A43" t="e">
        <f>Опт!#REF!</f>
        <v>#REF!</v>
      </c>
      <c r="B43" t="e">
        <f>Опт!#REF!</f>
        <v>#REF!</v>
      </c>
      <c r="C43" t="e">
        <f>Опт!#REF!</f>
        <v>#REF!</v>
      </c>
      <c r="D43" t="e">
        <f>Опт!#REF!</f>
        <v>#REF!</v>
      </c>
      <c r="E43" t="e">
        <f>Опт!#REF!</f>
        <v>#REF!</v>
      </c>
      <c r="F43" t="e">
        <f>Опт!#REF!</f>
        <v>#REF!</v>
      </c>
      <c r="G43" t="e">
        <f>Опт!#REF!</f>
        <v>#REF!</v>
      </c>
      <c r="H43" t="e">
        <f>Опт!#REF!</f>
        <v>#REF!</v>
      </c>
      <c r="I43" t="e">
        <f>Опт!#REF!</f>
        <v>#REF!</v>
      </c>
    </row>
    <row r="44" spans="1:9" ht="11.25">
      <c r="A44" t="e">
        <f>Опт!#REF!</f>
        <v>#REF!</v>
      </c>
      <c r="B44" t="e">
        <f>Опт!#REF!</f>
        <v>#REF!</v>
      </c>
      <c r="C44" t="e">
        <f>Опт!#REF!</f>
        <v>#REF!</v>
      </c>
      <c r="D44" t="e">
        <f>Опт!#REF!</f>
        <v>#REF!</v>
      </c>
      <c r="E44" t="e">
        <f>Опт!#REF!</f>
        <v>#REF!</v>
      </c>
      <c r="F44" t="e">
        <f>Опт!#REF!</f>
        <v>#REF!</v>
      </c>
      <c r="G44" t="e">
        <f>Опт!#REF!</f>
        <v>#REF!</v>
      </c>
      <c r="H44" t="e">
        <f>Опт!#REF!</f>
        <v>#REF!</v>
      </c>
      <c r="I44" t="e">
        <f>Опт!#REF!</f>
        <v>#REF!</v>
      </c>
    </row>
    <row r="45" spans="1:9" ht="11.25">
      <c r="A45" t="e">
        <f>Опт!#REF!</f>
        <v>#REF!</v>
      </c>
      <c r="B45" t="e">
        <f>Опт!#REF!</f>
        <v>#REF!</v>
      </c>
      <c r="C45" t="e">
        <f>Опт!#REF!</f>
        <v>#REF!</v>
      </c>
      <c r="D45" t="e">
        <f>Опт!#REF!</f>
        <v>#REF!</v>
      </c>
      <c r="E45" t="e">
        <f>Опт!#REF!</f>
        <v>#REF!</v>
      </c>
      <c r="F45" t="e">
        <f>Опт!#REF!</f>
        <v>#REF!</v>
      </c>
      <c r="G45" t="e">
        <f>Опт!#REF!</f>
        <v>#REF!</v>
      </c>
      <c r="H45" t="e">
        <f>Опт!#REF!</f>
        <v>#REF!</v>
      </c>
      <c r="I45" t="e">
        <f>Опт!#REF!</f>
        <v>#REF!</v>
      </c>
    </row>
    <row r="46" spans="1:9" ht="11.25">
      <c r="A46" t="e">
        <f>Опт!#REF!</f>
        <v>#REF!</v>
      </c>
      <c r="B46" t="e">
        <f>Опт!#REF!</f>
        <v>#REF!</v>
      </c>
      <c r="C46" t="e">
        <f>Опт!#REF!</f>
        <v>#REF!</v>
      </c>
      <c r="D46" t="e">
        <f>Опт!#REF!</f>
        <v>#REF!</v>
      </c>
      <c r="E46" t="e">
        <f>Опт!#REF!</f>
        <v>#REF!</v>
      </c>
      <c r="F46" t="e">
        <f>Опт!#REF!</f>
        <v>#REF!</v>
      </c>
      <c r="G46" t="e">
        <f>Опт!#REF!</f>
        <v>#REF!</v>
      </c>
      <c r="H46" t="e">
        <f>Опт!#REF!</f>
        <v>#REF!</v>
      </c>
      <c r="I46" t="e">
        <f>Опт!#REF!</f>
        <v>#REF!</v>
      </c>
    </row>
    <row r="47" spans="1:9" ht="11.25">
      <c r="A47" t="e">
        <f>Опт!#REF!</f>
        <v>#REF!</v>
      </c>
      <c r="B47" t="e">
        <f>Опт!#REF!</f>
        <v>#REF!</v>
      </c>
      <c r="C47" t="e">
        <f>Опт!#REF!</f>
        <v>#REF!</v>
      </c>
      <c r="D47" t="e">
        <f>Опт!#REF!</f>
        <v>#REF!</v>
      </c>
      <c r="E47" t="e">
        <f>Опт!#REF!</f>
        <v>#REF!</v>
      </c>
      <c r="F47" t="e">
        <f>Опт!#REF!</f>
        <v>#REF!</v>
      </c>
      <c r="G47" t="e">
        <f>Опт!#REF!</f>
        <v>#REF!</v>
      </c>
      <c r="H47" t="e">
        <f>Опт!#REF!</f>
        <v>#REF!</v>
      </c>
      <c r="I47" t="e">
        <f>Опт!#REF!</f>
        <v>#REF!</v>
      </c>
    </row>
    <row r="48" spans="1:9" ht="11.25">
      <c r="A48">
        <f>Опт!$GK$29</f>
        <v>0</v>
      </c>
      <c r="B48">
        <f>Опт!$GK$29</f>
        <v>0</v>
      </c>
      <c r="C48">
        <f>Опт!$GK$29</f>
        <v>0</v>
      </c>
      <c r="D48">
        <f>Опт!$GK$29</f>
        <v>0</v>
      </c>
      <c r="E48" t="e">
        <f>Опт!#REF!</f>
        <v>#REF!</v>
      </c>
      <c r="F48">
        <f>Опт!$GK$29</f>
        <v>0</v>
      </c>
      <c r="G48" t="e">
        <f>Опт!#REF!</f>
        <v>#REF!</v>
      </c>
      <c r="H48">
        <f>Опт!$GK$29</f>
        <v>0</v>
      </c>
      <c r="I48">
        <f>Опт!$GK$29</f>
        <v>0</v>
      </c>
    </row>
    <row r="49" spans="1:9" ht="11.25">
      <c r="A49" t="e">
        <f>Опт!#REF!</f>
        <v>#REF!</v>
      </c>
      <c r="B49" t="e">
        <f>Опт!#REF!</f>
        <v>#REF!</v>
      </c>
      <c r="C49" t="e">
        <f>Опт!#REF!</f>
        <v>#REF!</v>
      </c>
      <c r="D49" t="e">
        <f>Опт!#REF!</f>
        <v>#REF!</v>
      </c>
      <c r="E49" t="e">
        <f>Опт!#REF!</f>
        <v>#REF!</v>
      </c>
      <c r="F49" t="e">
        <f>Опт!#REF!</f>
        <v>#REF!</v>
      </c>
      <c r="G49" t="e">
        <f>Опт!#REF!</f>
        <v>#REF!</v>
      </c>
      <c r="H49" t="e">
        <f>Опт!#REF!</f>
        <v>#REF!</v>
      </c>
      <c r="I49" t="e">
        <f>Опт!#REF!</f>
        <v>#REF!</v>
      </c>
    </row>
    <row r="50" spans="1:9" ht="11.25">
      <c r="A50">
        <f>Опт!B38</f>
        <v>0</v>
      </c>
      <c r="B50">
        <f>Опт!C38</f>
        <v>0</v>
      </c>
      <c r="C50">
        <f>Опт!D38</f>
        <v>0</v>
      </c>
      <c r="D50">
        <f>Опт!E38</f>
        <v>48</v>
      </c>
      <c r="E50" t="e">
        <f>Опт!#REF!</f>
        <v>#REF!</v>
      </c>
      <c r="F50">
        <f>Опт!H38</f>
        <v>19.5</v>
      </c>
      <c r="G50" t="e">
        <f>Опт!#REF!</f>
        <v>#REF!</v>
      </c>
      <c r="H50">
        <f>Опт!H38</f>
        <v>19.5</v>
      </c>
      <c r="I50">
        <f>Опт!H38</f>
        <v>19.5</v>
      </c>
    </row>
    <row r="51" spans="1:9" ht="11.25">
      <c r="A51">
        <f>Опт!B39</f>
        <v>0</v>
      </c>
      <c r="B51">
        <f>Опт!C39</f>
        <v>0</v>
      </c>
      <c r="C51">
        <f>Опт!D39</f>
        <v>0</v>
      </c>
      <c r="D51">
        <f>Опт!E39</f>
        <v>48</v>
      </c>
      <c r="E51" t="e">
        <f>Опт!#REF!</f>
        <v>#REF!</v>
      </c>
      <c r="F51" s="110">
        <f>Опт!H39</f>
        <v>19.5</v>
      </c>
      <c r="G51" t="e">
        <f>Опт!#REF!</f>
        <v>#REF!</v>
      </c>
      <c r="H51" s="110">
        <f>Опт!H39</f>
        <v>19.5</v>
      </c>
      <c r="I51" s="110">
        <f>Опт!H39</f>
        <v>19.5</v>
      </c>
    </row>
    <row r="52" spans="1:9" ht="11.25">
      <c r="A52">
        <f>Опт!B40</f>
        <v>0</v>
      </c>
      <c r="B52">
        <f>Опт!C40</f>
        <v>0</v>
      </c>
      <c r="C52">
        <f>Опт!D40</f>
        <v>0</v>
      </c>
      <c r="D52">
        <f>Опт!E40</f>
        <v>48</v>
      </c>
      <c r="E52" t="e">
        <f>Опт!#REF!</f>
        <v>#REF!</v>
      </c>
      <c r="F52" s="110">
        <f>Опт!H40</f>
        <v>19.5</v>
      </c>
      <c r="G52" t="e">
        <f>Опт!#REF!</f>
        <v>#REF!</v>
      </c>
      <c r="H52" s="110">
        <f>Опт!H40</f>
        <v>19.5</v>
      </c>
      <c r="I52" s="110">
        <f>Опт!H40</f>
        <v>19.5</v>
      </c>
    </row>
    <row r="53" spans="1:9" ht="11.25">
      <c r="A53">
        <f>Опт!B41</f>
        <v>0</v>
      </c>
      <c r="B53">
        <f>Опт!C41</f>
        <v>0</v>
      </c>
      <c r="C53">
        <f>Опт!D41</f>
        <v>0</v>
      </c>
      <c r="D53">
        <f>Опт!E41</f>
        <v>48</v>
      </c>
      <c r="E53" t="e">
        <f>Опт!#REF!</f>
        <v>#REF!</v>
      </c>
      <c r="F53" s="110">
        <f>Опт!H41</f>
        <v>19.5</v>
      </c>
      <c r="G53" t="e">
        <f>Опт!#REF!</f>
        <v>#REF!</v>
      </c>
      <c r="H53" s="110">
        <f>Опт!H41</f>
        <v>19.5</v>
      </c>
      <c r="I53" s="110">
        <f>Опт!H41</f>
        <v>19.5</v>
      </c>
    </row>
    <row r="54" spans="1:9" ht="11.25">
      <c r="A54" t="e">
        <f>Опт!#REF!</f>
        <v>#REF!</v>
      </c>
      <c r="B54" t="e">
        <f>Опт!#REF!</f>
        <v>#REF!</v>
      </c>
      <c r="C54" t="e">
        <f>Опт!#REF!</f>
        <v>#REF!</v>
      </c>
      <c r="D54" t="e">
        <f>Опт!#REF!</f>
        <v>#REF!</v>
      </c>
      <c r="E54" t="e">
        <f>Опт!#REF!</f>
        <v>#REF!</v>
      </c>
      <c r="F54" t="e">
        <f>Опт!#REF!</f>
        <v>#REF!</v>
      </c>
      <c r="G54" t="e">
        <f>Опт!#REF!</f>
        <v>#REF!</v>
      </c>
      <c r="H54" t="e">
        <f>Опт!#REF!</f>
        <v>#REF!</v>
      </c>
      <c r="I54" t="e">
        <f>Опт!#REF!</f>
        <v>#REF!</v>
      </c>
    </row>
    <row r="55" spans="1:9" ht="11.25">
      <c r="A55" t="e">
        <f>Опт!#REF!</f>
        <v>#REF!</v>
      </c>
      <c r="B55" t="e">
        <f>Опт!#REF!</f>
        <v>#REF!</v>
      </c>
      <c r="C55" t="e">
        <f>Опт!#REF!</f>
        <v>#REF!</v>
      </c>
      <c r="D55" t="e">
        <f>Опт!#REF!</f>
        <v>#REF!</v>
      </c>
      <c r="E55" t="e">
        <f>Опт!#REF!</f>
        <v>#REF!</v>
      </c>
      <c r="F55" s="110" t="e">
        <f>Опт!#REF!</f>
        <v>#REF!</v>
      </c>
      <c r="G55" t="e">
        <f>Опт!#REF!</f>
        <v>#REF!</v>
      </c>
      <c r="H55" s="110" t="e">
        <f>Опт!#REF!</f>
        <v>#REF!</v>
      </c>
      <c r="I55" s="110" t="e">
        <f>Опт!#REF!</f>
        <v>#REF!</v>
      </c>
    </row>
    <row r="56" spans="1:9" ht="11.25">
      <c r="A56" t="e">
        <f>Опт!#REF!</f>
        <v>#REF!</v>
      </c>
      <c r="B56" t="e">
        <f>Опт!#REF!</f>
        <v>#REF!</v>
      </c>
      <c r="C56" t="e">
        <f>Опт!#REF!</f>
        <v>#REF!</v>
      </c>
      <c r="D56" t="e">
        <f>Опт!#REF!</f>
        <v>#REF!</v>
      </c>
      <c r="E56">
        <f>Опт!$EE$30</f>
        <v>0</v>
      </c>
      <c r="F56" s="110" t="e">
        <f>Опт!#REF!</f>
        <v>#REF!</v>
      </c>
      <c r="G56">
        <f>Опт!$EE$30</f>
        <v>0</v>
      </c>
      <c r="H56" s="110" t="e">
        <f>Опт!#REF!</f>
        <v>#REF!</v>
      </c>
      <c r="I56" s="110" t="e">
        <f>Опт!#REF!</f>
        <v>#REF!</v>
      </c>
    </row>
    <row r="57" spans="1:9" ht="11.25">
      <c r="A57">
        <f>Опт!B46</f>
        <v>0</v>
      </c>
      <c r="B57">
        <f>Опт!C46</f>
        <v>0</v>
      </c>
      <c r="C57">
        <f>Опт!D46</f>
        <v>0</v>
      </c>
      <c r="D57">
        <f>Опт!E46</f>
        <v>48</v>
      </c>
      <c r="E57">
        <f>Опт!$EE$30</f>
        <v>0</v>
      </c>
      <c r="F57" s="110">
        <f>Опт!H46</f>
        <v>17.9</v>
      </c>
      <c r="G57">
        <f>Опт!$EE$30</f>
        <v>0</v>
      </c>
      <c r="H57" s="110">
        <f>Опт!H46</f>
        <v>17.9</v>
      </c>
      <c r="I57" s="110">
        <f>Опт!H46</f>
        <v>17.9</v>
      </c>
    </row>
    <row r="58" spans="1:9" ht="11.25">
      <c r="A58">
        <f>Опт!B47</f>
        <v>0</v>
      </c>
      <c r="B58">
        <f>Опт!C47</f>
        <v>0</v>
      </c>
      <c r="C58">
        <f>Опт!D47</f>
        <v>0</v>
      </c>
      <c r="D58">
        <f>Опт!E47</f>
        <v>48</v>
      </c>
      <c r="E58" t="e">
        <f>Опт!#REF!</f>
        <v>#REF!</v>
      </c>
      <c r="F58" s="110">
        <f>Опт!H47</f>
        <v>17.9</v>
      </c>
      <c r="G58" t="e">
        <f>Опт!#REF!</f>
        <v>#REF!</v>
      </c>
      <c r="H58" s="110">
        <f>Опт!H47</f>
        <v>17.9</v>
      </c>
      <c r="I58" s="110">
        <f>Опт!H47</f>
        <v>17.9</v>
      </c>
    </row>
    <row r="59" spans="1:9" ht="11.25">
      <c r="A59">
        <f>Опт!B48</f>
        <v>0</v>
      </c>
      <c r="B59">
        <f>Опт!C48</f>
        <v>0</v>
      </c>
      <c r="C59">
        <f>Опт!D48</f>
        <v>0</v>
      </c>
      <c r="D59">
        <f>Опт!E48</f>
        <v>48</v>
      </c>
      <c r="E59" t="e">
        <f>Опт!#REF!</f>
        <v>#REF!</v>
      </c>
      <c r="F59" s="110">
        <f>Опт!H48</f>
        <v>17.9</v>
      </c>
      <c r="G59" t="e">
        <f>Опт!#REF!</f>
        <v>#REF!</v>
      </c>
      <c r="H59" s="110">
        <f>Опт!H48</f>
        <v>17.9</v>
      </c>
      <c r="I59" s="110">
        <f>Опт!H48</f>
        <v>17.9</v>
      </c>
    </row>
    <row r="60" spans="1:9" ht="11.25">
      <c r="A60" t="e">
        <f>Опт!#REF!</f>
        <v>#REF!</v>
      </c>
      <c r="B60" t="e">
        <f>Опт!#REF!</f>
        <v>#REF!</v>
      </c>
      <c r="C60" t="e">
        <f>Опт!#REF!</f>
        <v>#REF!</v>
      </c>
      <c r="D60" t="e">
        <f>Опт!#REF!</f>
        <v>#REF!</v>
      </c>
      <c r="E60" t="e">
        <f>Опт!#REF!</f>
        <v>#REF!</v>
      </c>
      <c r="F60" t="e">
        <f>Опт!#REF!</f>
        <v>#REF!</v>
      </c>
      <c r="G60" t="e">
        <f>Опт!#REF!</f>
        <v>#REF!</v>
      </c>
      <c r="H60" t="e">
        <f>Опт!#REF!</f>
        <v>#REF!</v>
      </c>
      <c r="I60" t="e">
        <f>Опт!#REF!</f>
        <v>#REF!</v>
      </c>
    </row>
    <row r="61" spans="1:9" ht="11.25">
      <c r="A61">
        <f>Опт!B49</f>
        <v>0</v>
      </c>
      <c r="B61">
        <f>Опт!C49</f>
        <v>0</v>
      </c>
      <c r="C61">
        <f>Опт!D49</f>
        <v>0</v>
      </c>
      <c r="D61">
        <f>Опт!E49</f>
        <v>0</v>
      </c>
      <c r="E61" t="e">
        <f>Опт!#REF!</f>
        <v>#REF!</v>
      </c>
      <c r="F61" s="110">
        <f>Опт!H49</f>
        <v>0</v>
      </c>
      <c r="G61" t="e">
        <f>Опт!#REF!</f>
        <v>#REF!</v>
      </c>
      <c r="H61" s="110">
        <f>Опт!H49</f>
        <v>0</v>
      </c>
      <c r="I61" s="110">
        <f>Опт!H49</f>
        <v>0</v>
      </c>
    </row>
    <row r="62" spans="1:9" ht="11.25">
      <c r="A62" t="e">
        <f>Опт!#REF!</f>
        <v>#REF!</v>
      </c>
      <c r="B62" t="e">
        <f>Опт!#REF!</f>
        <v>#REF!</v>
      </c>
      <c r="C62" t="e">
        <f>Опт!#REF!</f>
        <v>#REF!</v>
      </c>
      <c r="D62" t="e">
        <f>Опт!#REF!</f>
        <v>#REF!</v>
      </c>
      <c r="E62" t="e">
        <f>Опт!#REF!</f>
        <v>#REF!</v>
      </c>
      <c r="F62" t="e">
        <f>Опт!#REF!</f>
        <v>#REF!</v>
      </c>
      <c r="G62" t="e">
        <f>Опт!#REF!</f>
        <v>#REF!</v>
      </c>
      <c r="H62" t="e">
        <f>Опт!#REF!</f>
        <v>#REF!</v>
      </c>
      <c r="I62" t="e">
        <f>Опт!#REF!</f>
        <v>#REF!</v>
      </c>
    </row>
    <row r="63" spans="1:9" ht="11.25">
      <c r="A63" t="e">
        <f>Опт!#REF!</f>
        <v>#REF!</v>
      </c>
      <c r="B63" t="e">
        <f>Опт!#REF!</f>
        <v>#REF!</v>
      </c>
      <c r="C63" t="e">
        <f>Опт!#REF!</f>
        <v>#REF!</v>
      </c>
      <c r="D63" t="e">
        <f>Опт!#REF!</f>
        <v>#REF!</v>
      </c>
      <c r="E63" t="e">
        <f>Опт!#REF!</f>
        <v>#REF!</v>
      </c>
      <c r="F63" t="e">
        <f>Опт!#REF!</f>
        <v>#REF!</v>
      </c>
      <c r="G63" t="e">
        <f>Опт!#REF!</f>
        <v>#REF!</v>
      </c>
      <c r="H63" t="e">
        <f>Опт!#REF!</f>
        <v>#REF!</v>
      </c>
      <c r="I63" t="e">
        <f>Опт!#REF!</f>
        <v>#REF!</v>
      </c>
    </row>
    <row r="64" spans="1:9" ht="11.25">
      <c r="A64" t="e">
        <f>Опт!#REF!</f>
        <v>#REF!</v>
      </c>
      <c r="B64" t="e">
        <f>Опт!#REF!</f>
        <v>#REF!</v>
      </c>
      <c r="C64" t="e">
        <f>Опт!#REF!</f>
        <v>#REF!</v>
      </c>
      <c r="D64" t="e">
        <f>Опт!#REF!</f>
        <v>#REF!</v>
      </c>
      <c r="E64" t="e">
        <f>Опт!#REF!</f>
        <v>#REF!</v>
      </c>
      <c r="F64" t="e">
        <f>Опт!#REF!</f>
        <v>#REF!</v>
      </c>
      <c r="G64" t="e">
        <f>Опт!#REF!</f>
        <v>#REF!</v>
      </c>
      <c r="H64" t="e">
        <f>Опт!#REF!</f>
        <v>#REF!</v>
      </c>
      <c r="I64" t="e">
        <f>Опт!#REF!</f>
        <v>#REF!</v>
      </c>
    </row>
    <row r="65" spans="1:9" ht="11.25">
      <c r="A65" t="e">
        <f>Опт!#REF!</f>
        <v>#REF!</v>
      </c>
      <c r="B65" t="e">
        <f>Опт!#REF!</f>
        <v>#REF!</v>
      </c>
      <c r="C65" t="e">
        <f>Опт!#REF!</f>
        <v>#REF!</v>
      </c>
      <c r="D65" t="e">
        <f>Опт!#REF!</f>
        <v>#REF!</v>
      </c>
      <c r="E65" t="e">
        <f>Опт!#REF!</f>
        <v>#REF!</v>
      </c>
      <c r="F65" t="e">
        <f>Опт!#REF!</f>
        <v>#REF!</v>
      </c>
      <c r="G65" t="e">
        <f>Опт!#REF!</f>
        <v>#REF!</v>
      </c>
      <c r="H65" t="e">
        <f>Опт!#REF!</f>
        <v>#REF!</v>
      </c>
      <c r="I65" t="e">
        <f>Опт!#REF!</f>
        <v>#REF!</v>
      </c>
    </row>
    <row r="66" spans="1:9" ht="11.25">
      <c r="A66" t="e">
        <f>Опт!#REF!</f>
        <v>#REF!</v>
      </c>
      <c r="B66" t="e">
        <f>Опт!#REF!</f>
        <v>#REF!</v>
      </c>
      <c r="C66" t="e">
        <f>Опт!#REF!</f>
        <v>#REF!</v>
      </c>
      <c r="D66" t="e">
        <f>Опт!#REF!</f>
        <v>#REF!</v>
      </c>
      <c r="E66" t="e">
        <f>Опт!#REF!</f>
        <v>#REF!</v>
      </c>
      <c r="F66" t="e">
        <f>Опт!#REF!</f>
        <v>#REF!</v>
      </c>
      <c r="G66" t="e">
        <f>Опт!#REF!</f>
        <v>#REF!</v>
      </c>
      <c r="H66" t="e">
        <f>Опт!#REF!</f>
        <v>#REF!</v>
      </c>
      <c r="I66" t="e">
        <f>Опт!#REF!</f>
        <v>#REF!</v>
      </c>
    </row>
    <row r="67" spans="1:9" ht="11.25">
      <c r="A67">
        <f>Опт!B52</f>
        <v>0</v>
      </c>
      <c r="B67">
        <f>Опт!C52</f>
        <v>0</v>
      </c>
      <c r="C67">
        <f>Опт!D52</f>
        <v>0</v>
      </c>
      <c r="D67">
        <f>Опт!E52</f>
        <v>0</v>
      </c>
      <c r="E67" t="e">
        <f>Опт!#REF!</f>
        <v>#REF!</v>
      </c>
      <c r="F67">
        <f>Опт!H52</f>
        <v>7.7</v>
      </c>
      <c r="G67" t="e">
        <f>Опт!#REF!</f>
        <v>#REF!</v>
      </c>
      <c r="H67">
        <f>Опт!H52</f>
        <v>7.7</v>
      </c>
      <c r="I67">
        <f>Опт!H52</f>
        <v>7.7</v>
      </c>
    </row>
    <row r="68" spans="1:9" ht="11.25">
      <c r="A68">
        <f>Опт!$EM$37</f>
        <v>0</v>
      </c>
      <c r="B68">
        <f>Опт!$EM$37</f>
        <v>0</v>
      </c>
      <c r="C68">
        <f>Опт!$EM$37</f>
        <v>0</v>
      </c>
      <c r="D68">
        <f>Опт!$EM$37</f>
        <v>0</v>
      </c>
      <c r="E68">
        <f>Опт!$EM$37</f>
        <v>0</v>
      </c>
      <c r="F68">
        <f>Опт!$EM$37</f>
        <v>0</v>
      </c>
      <c r="G68">
        <f>Опт!$EM$37</f>
        <v>0</v>
      </c>
      <c r="H68">
        <f>Опт!$EM$37</f>
        <v>0</v>
      </c>
      <c r="I68">
        <f>Опт!$EM$37</f>
        <v>0</v>
      </c>
    </row>
    <row r="69" spans="1:9" ht="11.25">
      <c r="A69">
        <f>Опт!$EM$37</f>
        <v>0</v>
      </c>
      <c r="B69">
        <f>Опт!$EM$37</f>
        <v>0</v>
      </c>
      <c r="C69">
        <f>Опт!$EM$37</f>
        <v>0</v>
      </c>
      <c r="D69">
        <f>Опт!$EM$37</f>
        <v>0</v>
      </c>
      <c r="E69">
        <f>Опт!$EM$37</f>
        <v>0</v>
      </c>
      <c r="F69">
        <f>Опт!$EM$37</f>
        <v>0</v>
      </c>
      <c r="G69">
        <f>Опт!$EM$37</f>
        <v>0</v>
      </c>
      <c r="H69">
        <f>Опт!$EM$37</f>
        <v>0</v>
      </c>
      <c r="I69">
        <f>Опт!$EM$37</f>
        <v>0</v>
      </c>
    </row>
    <row r="70" spans="1:9" ht="11.25">
      <c r="A70">
        <f>Опт!$EM$37</f>
        <v>0</v>
      </c>
      <c r="B70">
        <f>Опт!$EM$37</f>
        <v>0</v>
      </c>
      <c r="C70">
        <f>Опт!$EM$37</f>
        <v>0</v>
      </c>
      <c r="D70">
        <f>Опт!$EM$37</f>
        <v>0</v>
      </c>
      <c r="E70">
        <f>Опт!$EM$37</f>
        <v>0</v>
      </c>
      <c r="F70">
        <f>Опт!$EM$37</f>
        <v>0</v>
      </c>
      <c r="G70">
        <f>Опт!$EM$37</f>
        <v>0</v>
      </c>
      <c r="H70">
        <f>Опт!$EM$37</f>
        <v>0</v>
      </c>
      <c r="I70">
        <f>Опт!$EM$37</f>
        <v>0</v>
      </c>
    </row>
    <row r="71" spans="1:9" ht="11.25">
      <c r="A71">
        <f>Опт!$EM$37</f>
        <v>0</v>
      </c>
      <c r="B71">
        <f>Опт!$EM$37</f>
        <v>0</v>
      </c>
      <c r="C71">
        <f>Опт!$EM$37</f>
        <v>0</v>
      </c>
      <c r="D71">
        <f>Опт!$EM$37</f>
        <v>0</v>
      </c>
      <c r="E71">
        <f>Опт!$EM$37</f>
        <v>0</v>
      </c>
      <c r="F71">
        <f>Опт!$EM$37</f>
        <v>0</v>
      </c>
      <c r="G71">
        <f>Опт!$EM$37</f>
        <v>0</v>
      </c>
      <c r="H71">
        <f>Опт!$EM$37</f>
        <v>0</v>
      </c>
      <c r="I71">
        <f>Опт!$EM$37</f>
        <v>0</v>
      </c>
    </row>
    <row r="72" spans="1:9" ht="11.25">
      <c r="A72" t="e">
        <f>Опт!#REF!</f>
        <v>#REF!</v>
      </c>
      <c r="B72" t="e">
        <f>Опт!#REF!</f>
        <v>#REF!</v>
      </c>
      <c r="C72" t="e">
        <f>Опт!#REF!</f>
        <v>#REF!</v>
      </c>
      <c r="D72" t="e">
        <f>Опт!#REF!</f>
        <v>#REF!</v>
      </c>
      <c r="E72" t="e">
        <f>Опт!#REF!</f>
        <v>#REF!</v>
      </c>
      <c r="F72" t="e">
        <f>Опт!#REF!</f>
        <v>#REF!</v>
      </c>
      <c r="G72" t="e">
        <f>Опт!#REF!</f>
        <v>#REF!</v>
      </c>
      <c r="H72" t="e">
        <f>Опт!#REF!</f>
        <v>#REF!</v>
      </c>
      <c r="I72" t="e">
        <f>Опт!#REF!</f>
        <v>#REF!</v>
      </c>
    </row>
    <row r="73" spans="1:9" ht="11.25">
      <c r="A73" t="e">
        <f>Опт!#REF!</f>
        <v>#REF!</v>
      </c>
      <c r="B73" t="e">
        <f>Опт!#REF!</f>
        <v>#REF!</v>
      </c>
      <c r="C73" t="e">
        <f>Опт!#REF!</f>
        <v>#REF!</v>
      </c>
      <c r="D73" t="e">
        <f>Опт!#REF!</f>
        <v>#REF!</v>
      </c>
      <c r="E73" t="e">
        <f>Опт!#REF!</f>
        <v>#REF!</v>
      </c>
      <c r="F73" t="e">
        <f>Опт!#REF!</f>
        <v>#REF!</v>
      </c>
      <c r="G73" t="e">
        <f>Опт!#REF!</f>
        <v>#REF!</v>
      </c>
      <c r="H73" t="e">
        <f>Опт!#REF!</f>
        <v>#REF!</v>
      </c>
      <c r="I73" t="e">
        <f>Опт!#REF!</f>
        <v>#REF!</v>
      </c>
    </row>
    <row r="74" spans="1:9" ht="11.25">
      <c r="A74" t="e">
        <f>Опт!#REF!</f>
        <v>#REF!</v>
      </c>
      <c r="B74" t="e">
        <f>Опт!#REF!</f>
        <v>#REF!</v>
      </c>
      <c r="C74" t="e">
        <f>Опт!#REF!</f>
        <v>#REF!</v>
      </c>
      <c r="D74" t="e">
        <f>Опт!#REF!</f>
        <v>#REF!</v>
      </c>
      <c r="E74" t="e">
        <f>Опт!#REF!</f>
        <v>#REF!</v>
      </c>
      <c r="F74" t="e">
        <f>Опт!#REF!</f>
        <v>#REF!</v>
      </c>
      <c r="G74" t="e">
        <f>Опт!#REF!</f>
        <v>#REF!</v>
      </c>
      <c r="H74" t="e">
        <f>Опт!#REF!</f>
        <v>#REF!</v>
      </c>
      <c r="I74" t="e">
        <f>Опт!#REF!</f>
        <v>#REF!</v>
      </c>
    </row>
    <row r="75" spans="1:9" ht="11.25">
      <c r="A75" t="e">
        <f>Опт!#REF!</f>
        <v>#REF!</v>
      </c>
      <c r="B75" t="e">
        <f>Опт!#REF!</f>
        <v>#REF!</v>
      </c>
      <c r="C75" t="e">
        <f>Опт!#REF!</f>
        <v>#REF!</v>
      </c>
      <c r="D75" t="e">
        <f>Опт!#REF!</f>
        <v>#REF!</v>
      </c>
      <c r="E75" t="e">
        <f>Опт!#REF!</f>
        <v>#REF!</v>
      </c>
      <c r="F75" t="e">
        <f>Опт!#REF!</f>
        <v>#REF!</v>
      </c>
      <c r="G75" t="e">
        <f>Опт!#REF!</f>
        <v>#REF!</v>
      </c>
      <c r="H75" t="e">
        <f>Опт!#REF!</f>
        <v>#REF!</v>
      </c>
      <c r="I75" t="e">
        <f>Опт!#REF!</f>
        <v>#REF!</v>
      </c>
    </row>
    <row r="76" spans="1:9" ht="11.25">
      <c r="A76" t="e">
        <f>Опт!#REF!</f>
        <v>#REF!</v>
      </c>
      <c r="B76" t="e">
        <f>Опт!#REF!</f>
        <v>#REF!</v>
      </c>
      <c r="C76" t="e">
        <f>Опт!#REF!</f>
        <v>#REF!</v>
      </c>
      <c r="D76" t="e">
        <f>Опт!#REF!</f>
        <v>#REF!</v>
      </c>
      <c r="E76" t="e">
        <f>Опт!#REF!</f>
        <v>#REF!</v>
      </c>
      <c r="F76" t="e">
        <f>Опт!#REF!</f>
        <v>#REF!</v>
      </c>
      <c r="G76" t="e">
        <f>Опт!#REF!</f>
        <v>#REF!</v>
      </c>
      <c r="H76" t="e">
        <f>Опт!#REF!</f>
        <v>#REF!</v>
      </c>
      <c r="I76" t="e">
        <f>Опт!#REF!</f>
        <v>#REF!</v>
      </c>
    </row>
    <row r="77" spans="1:9" ht="11.25">
      <c r="A77" t="e">
        <f>Опт!#REF!</f>
        <v>#REF!</v>
      </c>
      <c r="B77" t="e">
        <f>Опт!#REF!</f>
        <v>#REF!</v>
      </c>
      <c r="C77" t="e">
        <f>Опт!#REF!</f>
        <v>#REF!</v>
      </c>
      <c r="D77" t="e">
        <f>Опт!#REF!</f>
        <v>#REF!</v>
      </c>
      <c r="E77" t="e">
        <f>Опт!#REF!</f>
        <v>#REF!</v>
      </c>
      <c r="F77" t="e">
        <f>Опт!#REF!</f>
        <v>#REF!</v>
      </c>
      <c r="G77" t="e">
        <f>Опт!#REF!</f>
        <v>#REF!</v>
      </c>
      <c r="H77" t="e">
        <f>Опт!#REF!</f>
        <v>#REF!</v>
      </c>
      <c r="I77" t="e">
        <f>Опт!#REF!</f>
        <v>#REF!</v>
      </c>
    </row>
    <row r="78" spans="1:9" ht="11.25">
      <c r="A78" t="e">
        <f>Опт!#REF!</f>
        <v>#REF!</v>
      </c>
      <c r="B78" t="e">
        <f>Опт!#REF!</f>
        <v>#REF!</v>
      </c>
      <c r="C78" t="e">
        <f>Опт!#REF!</f>
        <v>#REF!</v>
      </c>
      <c r="D78" t="e">
        <f>Опт!#REF!</f>
        <v>#REF!</v>
      </c>
      <c r="E78" t="e">
        <f>Опт!#REF!</f>
        <v>#REF!</v>
      </c>
      <c r="F78" t="e">
        <f>Опт!#REF!</f>
        <v>#REF!</v>
      </c>
      <c r="G78" t="e">
        <f>Опт!#REF!</f>
        <v>#REF!</v>
      </c>
      <c r="H78" t="e">
        <f>Опт!#REF!</f>
        <v>#REF!</v>
      </c>
      <c r="I78" t="e">
        <f>Опт!#REF!</f>
        <v>#REF!</v>
      </c>
    </row>
    <row r="79" spans="1:9" ht="11.25">
      <c r="A79" t="e">
        <f>Опт!#REF!</f>
        <v>#REF!</v>
      </c>
      <c r="B79" t="e">
        <f>Опт!#REF!</f>
        <v>#REF!</v>
      </c>
      <c r="C79" t="e">
        <f>Опт!#REF!</f>
        <v>#REF!</v>
      </c>
      <c r="D79" t="e">
        <f>Опт!#REF!</f>
        <v>#REF!</v>
      </c>
      <c r="E79" t="e">
        <f>Опт!#REF!</f>
        <v>#REF!</v>
      </c>
      <c r="F79" t="e">
        <f>Опт!#REF!</f>
        <v>#REF!</v>
      </c>
      <c r="G79" t="e">
        <f>Опт!#REF!</f>
        <v>#REF!</v>
      </c>
      <c r="H79" t="e">
        <f>Опт!#REF!</f>
        <v>#REF!</v>
      </c>
      <c r="I79" t="e">
        <f>Опт!#REF!</f>
        <v>#REF!</v>
      </c>
    </row>
    <row r="80" spans="1:9" ht="11.25">
      <c r="A80" t="e">
        <f>Опт!#REF!</f>
        <v>#REF!</v>
      </c>
      <c r="B80" t="e">
        <f>Опт!#REF!</f>
        <v>#REF!</v>
      </c>
      <c r="C80" t="e">
        <f>Опт!#REF!</f>
        <v>#REF!</v>
      </c>
      <c r="D80" t="e">
        <f>Опт!#REF!</f>
        <v>#REF!</v>
      </c>
      <c r="E80">
        <f>Опт!$EU$46</f>
        <v>0</v>
      </c>
      <c r="F80" t="e">
        <f>Опт!#REF!</f>
        <v>#REF!</v>
      </c>
      <c r="G80">
        <f>Опт!$EU$46</f>
        <v>0</v>
      </c>
      <c r="H80" t="e">
        <f>Опт!#REF!</f>
        <v>#REF!</v>
      </c>
      <c r="I80" t="e">
        <f>Опт!#REF!</f>
        <v>#REF!</v>
      </c>
    </row>
    <row r="81" spans="1:9" ht="11.25">
      <c r="A81" t="e">
        <f>Опт!#REF!</f>
        <v>#REF!</v>
      </c>
      <c r="B81" t="e">
        <f>Опт!#REF!</f>
        <v>#REF!</v>
      </c>
      <c r="C81" t="e">
        <f>Опт!#REF!</f>
        <v>#REF!</v>
      </c>
      <c r="D81" t="e">
        <f>Опт!#REF!</f>
        <v>#REF!</v>
      </c>
      <c r="E81">
        <f>Опт!$EU$46</f>
        <v>0</v>
      </c>
      <c r="F81" t="e">
        <f>Опт!#REF!</f>
        <v>#REF!</v>
      </c>
      <c r="G81">
        <f>Опт!$EU$46</f>
        <v>0</v>
      </c>
      <c r="H81" t="e">
        <f>Опт!#REF!</f>
        <v>#REF!</v>
      </c>
      <c r="I81" t="e">
        <f>Опт!#REF!</f>
        <v>#REF!</v>
      </c>
    </row>
    <row r="82" spans="1:9" ht="11.25">
      <c r="A82" t="e">
        <f>Опт!#REF!</f>
        <v>#REF!</v>
      </c>
      <c r="B82" t="e">
        <f>Опт!#REF!</f>
        <v>#REF!</v>
      </c>
      <c r="C82" t="e">
        <f>Опт!#REF!</f>
        <v>#REF!</v>
      </c>
      <c r="D82" t="e">
        <f>Опт!#REF!</f>
        <v>#REF!</v>
      </c>
      <c r="E82" t="e">
        <f>Опт!#REF!</f>
        <v>#REF!</v>
      </c>
      <c r="F82" t="e">
        <f>Опт!#REF!</f>
        <v>#REF!</v>
      </c>
      <c r="G82" t="e">
        <f>Опт!#REF!</f>
        <v>#REF!</v>
      </c>
      <c r="H82" t="e">
        <f>Опт!#REF!</f>
        <v>#REF!</v>
      </c>
      <c r="I82" t="e">
        <f>Опт!#REF!</f>
        <v>#REF!</v>
      </c>
    </row>
    <row r="83" spans="1:9" ht="11.25">
      <c r="A83" t="e">
        <f>Опт!#REF!</f>
        <v>#REF!</v>
      </c>
      <c r="B83" t="e">
        <f>Опт!#REF!</f>
        <v>#REF!</v>
      </c>
      <c r="C83" t="e">
        <f>Опт!#REF!</f>
        <v>#REF!</v>
      </c>
      <c r="D83" t="e">
        <f>Опт!#REF!</f>
        <v>#REF!</v>
      </c>
      <c r="E83" t="e">
        <f>Опт!#REF!</f>
        <v>#REF!</v>
      </c>
      <c r="F83" t="e">
        <f>Опт!#REF!</f>
        <v>#REF!</v>
      </c>
      <c r="G83" t="e">
        <f>Опт!#REF!</f>
        <v>#REF!</v>
      </c>
      <c r="H83" t="e">
        <f>Опт!#REF!</f>
        <v>#REF!</v>
      </c>
      <c r="I83" t="e">
        <f>Опт!#REF!</f>
        <v>#REF!</v>
      </c>
    </row>
    <row r="84" spans="1:9" ht="11.25">
      <c r="A84">
        <f>Опт!$HD$24</f>
        <v>0</v>
      </c>
      <c r="B84">
        <f>Опт!$HD$24</f>
        <v>0</v>
      </c>
      <c r="C84">
        <f>Опт!$HD$24</f>
        <v>0</v>
      </c>
      <c r="D84">
        <f>Опт!$HD$24</f>
        <v>0</v>
      </c>
      <c r="E84" t="e">
        <f>Опт!#REF!</f>
        <v>#REF!</v>
      </c>
      <c r="F84">
        <f>Опт!$HD$24</f>
        <v>0</v>
      </c>
      <c r="G84" t="e">
        <f>Опт!#REF!</f>
        <v>#REF!</v>
      </c>
      <c r="H84">
        <f>Опт!$HD$24</f>
        <v>0</v>
      </c>
      <c r="I84">
        <f>Опт!$HD$24</f>
        <v>0</v>
      </c>
    </row>
    <row r="85" spans="1:9" ht="11.25">
      <c r="A85" t="e">
        <f>Опт!#REF!</f>
        <v>#REF!</v>
      </c>
      <c r="B85" t="e">
        <f>Опт!#REF!</f>
        <v>#REF!</v>
      </c>
      <c r="C85" t="e">
        <f>Опт!#REF!</f>
        <v>#REF!</v>
      </c>
      <c r="D85" t="e">
        <f>Опт!#REF!</f>
        <v>#REF!</v>
      </c>
      <c r="E85" t="e">
        <f>Опт!#REF!</f>
        <v>#REF!</v>
      </c>
      <c r="F85" t="e">
        <f>Опт!#REF!</f>
        <v>#REF!</v>
      </c>
      <c r="G85" t="e">
        <f>Опт!#REF!</f>
        <v>#REF!</v>
      </c>
      <c r="H85" t="e">
        <f>Опт!#REF!</f>
        <v>#REF!</v>
      </c>
      <c r="I85" t="e">
        <f>Опт!#REF!</f>
        <v>#REF!</v>
      </c>
    </row>
    <row r="86" spans="1:9" ht="11.25">
      <c r="A86" t="e">
        <f>Опт!#REF!</f>
        <v>#REF!</v>
      </c>
      <c r="B86" t="e">
        <f>Опт!#REF!</f>
        <v>#REF!</v>
      </c>
      <c r="C86" t="e">
        <f>Опт!#REF!</f>
        <v>#REF!</v>
      </c>
      <c r="D86" t="e">
        <f>Опт!#REF!</f>
        <v>#REF!</v>
      </c>
      <c r="E86" t="e">
        <f>Опт!#REF!</f>
        <v>#REF!</v>
      </c>
      <c r="F86" t="e">
        <f>Опт!#REF!</f>
        <v>#REF!</v>
      </c>
      <c r="G86" t="e">
        <f>Опт!#REF!</f>
        <v>#REF!</v>
      </c>
      <c r="H86" t="e">
        <f>Опт!#REF!</f>
        <v>#REF!</v>
      </c>
      <c r="I86" t="e">
        <f>Опт!#REF!</f>
        <v>#REF!</v>
      </c>
    </row>
    <row r="87" spans="1:9" ht="11.25">
      <c r="A87">
        <f>Опт!$HC$23</f>
        <v>0</v>
      </c>
      <c r="B87">
        <f>Опт!$HC$23</f>
        <v>0</v>
      </c>
      <c r="C87">
        <f>Опт!$HC$23</f>
        <v>0</v>
      </c>
      <c r="D87">
        <f>Опт!$HC$23</f>
        <v>0</v>
      </c>
      <c r="E87" t="e">
        <f>Опт!#REF!</f>
        <v>#REF!</v>
      </c>
      <c r="F87">
        <f>Опт!$HC$23</f>
        <v>0</v>
      </c>
      <c r="G87" t="e">
        <f>Опт!#REF!</f>
        <v>#REF!</v>
      </c>
      <c r="H87">
        <f>Опт!$HC$23</f>
        <v>0</v>
      </c>
      <c r="I87">
        <f>Опт!$HC$23</f>
        <v>0</v>
      </c>
    </row>
    <row r="88" spans="1:9" ht="11.25">
      <c r="A88" t="e">
        <f>Опт!#REF!</f>
        <v>#REF!</v>
      </c>
      <c r="B88" t="e">
        <f>Опт!#REF!</f>
        <v>#REF!</v>
      </c>
      <c r="C88" t="e">
        <f>Опт!#REF!</f>
        <v>#REF!</v>
      </c>
      <c r="D88" t="e">
        <f>Опт!#REF!</f>
        <v>#REF!</v>
      </c>
      <c r="E88" t="e">
        <f>Опт!#REF!</f>
        <v>#REF!</v>
      </c>
      <c r="F88" t="e">
        <f>Опт!#REF!</f>
        <v>#REF!</v>
      </c>
      <c r="G88" t="e">
        <f>Опт!#REF!</f>
        <v>#REF!</v>
      </c>
      <c r="H88" t="e">
        <f>Опт!#REF!</f>
        <v>#REF!</v>
      </c>
      <c r="I88" t="e">
        <f>Опт!#REF!</f>
        <v>#REF!</v>
      </c>
    </row>
    <row r="89" spans="1:9" ht="11.25">
      <c r="A89">
        <f>Опт!B78</f>
        <v>0</v>
      </c>
      <c r="B89">
        <f>Опт!C78</f>
        <v>0</v>
      </c>
      <c r="C89">
        <f>Опт!D78</f>
        <v>0</v>
      </c>
      <c r="D89">
        <f>Опт!E78</f>
        <v>0</v>
      </c>
      <c r="E89" t="e">
        <f>Опт!#REF!</f>
        <v>#REF!</v>
      </c>
      <c r="F89" s="110">
        <f>Опт!H78</f>
        <v>5.9</v>
      </c>
      <c r="G89" t="e">
        <f>Опт!#REF!</f>
        <v>#REF!</v>
      </c>
      <c r="H89" s="110">
        <f>Опт!H78</f>
        <v>5.9</v>
      </c>
      <c r="I89" s="110">
        <f>Опт!H78</f>
        <v>5.9</v>
      </c>
    </row>
    <row r="90" spans="1:9" ht="11.25">
      <c r="A90" t="e">
        <f>Опт!#REF!</f>
        <v>#REF!</v>
      </c>
      <c r="B90" t="e">
        <f>Опт!#REF!</f>
        <v>#REF!</v>
      </c>
      <c r="C90" t="e">
        <f>Опт!#REF!</f>
        <v>#REF!</v>
      </c>
      <c r="D90" t="e">
        <f>Опт!#REF!</f>
        <v>#REF!</v>
      </c>
      <c r="E90" t="e">
        <f>Опт!#REF!</f>
        <v>#REF!</v>
      </c>
      <c r="F90" t="e">
        <f>Опт!#REF!</f>
        <v>#REF!</v>
      </c>
      <c r="G90" t="e">
        <f>Опт!#REF!</f>
        <v>#REF!</v>
      </c>
      <c r="H90" t="e">
        <f>Опт!#REF!</f>
        <v>#REF!</v>
      </c>
      <c r="I90" t="e">
        <f>Опт!#REF!</f>
        <v>#REF!</v>
      </c>
    </row>
    <row r="91" spans="1:9" ht="11.25">
      <c r="A91" t="e">
        <f>Опт!#REF!</f>
        <v>#REF!</v>
      </c>
      <c r="B91" t="e">
        <f>Опт!#REF!</f>
        <v>#REF!</v>
      </c>
      <c r="C91" t="e">
        <f>Опт!#REF!</f>
        <v>#REF!</v>
      </c>
      <c r="D91" t="e">
        <f>Опт!#REF!</f>
        <v>#REF!</v>
      </c>
      <c r="E91" t="e">
        <f>Опт!#REF!</f>
        <v>#REF!</v>
      </c>
      <c r="F91" t="e">
        <f>Опт!#REF!</f>
        <v>#REF!</v>
      </c>
      <c r="G91" t="e">
        <f>Опт!#REF!</f>
        <v>#REF!</v>
      </c>
      <c r="H91" t="e">
        <f>Опт!#REF!</f>
        <v>#REF!</v>
      </c>
      <c r="I91" t="e">
        <f>Опт!#REF!</f>
        <v>#REF!</v>
      </c>
    </row>
    <row r="92" spans="1:9" ht="11.25">
      <c r="A92">
        <f>Опт!$IA$30</f>
        <v>0</v>
      </c>
      <c r="B92">
        <f>Опт!$IA$30</f>
        <v>0</v>
      </c>
      <c r="C92">
        <f>Опт!$IA$30</f>
        <v>0</v>
      </c>
      <c r="D92">
        <f>Опт!$IA$30</f>
        <v>0</v>
      </c>
      <c r="E92" t="e">
        <f>Опт!#REF!</f>
        <v>#REF!</v>
      </c>
      <c r="F92">
        <f>Опт!$IA$30</f>
        <v>0</v>
      </c>
      <c r="G92" t="e">
        <f>Опт!#REF!</f>
        <v>#REF!</v>
      </c>
      <c r="H92">
        <f>Опт!$IA$30</f>
        <v>0</v>
      </c>
      <c r="I92">
        <f>Опт!$IA$30</f>
        <v>0</v>
      </c>
    </row>
    <row r="93" spans="1:9" ht="11.25">
      <c r="A93">
        <f>Опт!B26</f>
        <v>0</v>
      </c>
      <c r="B93">
        <f>Опт!C26</f>
        <v>0</v>
      </c>
      <c r="C93">
        <f>Опт!D26</f>
        <v>0</v>
      </c>
      <c r="D93">
        <f>Опт!E26</f>
        <v>30</v>
      </c>
      <c r="E93" t="e">
        <f>Опт!#REF!</f>
        <v>#REF!</v>
      </c>
      <c r="F93" s="110">
        <f>Опт!H26</f>
        <v>12.9</v>
      </c>
      <c r="G93" t="e">
        <f>Опт!#REF!</f>
        <v>#REF!</v>
      </c>
      <c r="H93" s="110">
        <f>Опт!H26</f>
        <v>12.9</v>
      </c>
      <c r="I93" s="110">
        <f>Опт!H26</f>
        <v>12.9</v>
      </c>
    </row>
    <row r="94" spans="1:9" ht="11.25">
      <c r="A94">
        <f>Опт!B28</f>
        <v>0</v>
      </c>
      <c r="B94">
        <f>Опт!C28</f>
        <v>0</v>
      </c>
      <c r="C94">
        <f>Опт!D28</f>
        <v>0</v>
      </c>
      <c r="D94">
        <f>Опт!E28</f>
        <v>30</v>
      </c>
      <c r="E94" t="e">
        <f>Опт!#REF!</f>
        <v>#REF!</v>
      </c>
      <c r="F94" s="110">
        <f>Опт!H28</f>
        <v>12.9</v>
      </c>
      <c r="G94" t="e">
        <f>Опт!#REF!</f>
        <v>#REF!</v>
      </c>
      <c r="H94" s="110">
        <f>Опт!H28</f>
        <v>12.9</v>
      </c>
      <c r="I94" s="110">
        <f>Опт!H28</f>
        <v>12.9</v>
      </c>
    </row>
    <row r="95" spans="1:9" ht="11.25">
      <c r="A95">
        <f>Опт!$GM$32</f>
        <v>0</v>
      </c>
      <c r="B95">
        <f>Опт!$GM$32</f>
        <v>0</v>
      </c>
      <c r="C95">
        <f>Опт!$GM$32</f>
        <v>0</v>
      </c>
      <c r="D95">
        <f>Опт!$GM$32</f>
        <v>0</v>
      </c>
      <c r="E95">
        <f>Опт!$GM$32</f>
        <v>0</v>
      </c>
      <c r="F95">
        <f>Опт!$GM$32</f>
        <v>0</v>
      </c>
      <c r="G95">
        <f>Опт!$GM$32</f>
        <v>0</v>
      </c>
      <c r="H95">
        <f>Опт!$GM$32</f>
        <v>0</v>
      </c>
      <c r="I95">
        <f>Опт!$GM$32</f>
        <v>0</v>
      </c>
    </row>
    <row r="96" spans="1:9" ht="11.25">
      <c r="A96" t="e">
        <f>Опт!#REF!</f>
        <v>#REF!</v>
      </c>
      <c r="B96" t="e">
        <f>Опт!#REF!</f>
        <v>#REF!</v>
      </c>
      <c r="C96" t="e">
        <f>Опт!#REF!</f>
        <v>#REF!</v>
      </c>
      <c r="D96" t="e">
        <f>Опт!#REF!</f>
        <v>#REF!</v>
      </c>
      <c r="E96" t="e">
        <f>Опт!#REF!</f>
        <v>#REF!</v>
      </c>
      <c r="F96" t="e">
        <f>Опт!#REF!</f>
        <v>#REF!</v>
      </c>
      <c r="G96" t="e">
        <f>Опт!#REF!</f>
        <v>#REF!</v>
      </c>
      <c r="H96" t="e">
        <f>Опт!#REF!</f>
        <v>#REF!</v>
      </c>
      <c r="I96" t="e">
        <f>Опт!#REF!</f>
        <v>#REF!</v>
      </c>
    </row>
    <row r="97" spans="1:9" ht="11.25">
      <c r="A97" t="e">
        <f>Опт!#REF!</f>
        <v>#REF!</v>
      </c>
      <c r="B97" t="e">
        <f>Опт!#REF!</f>
        <v>#REF!</v>
      </c>
      <c r="C97" t="e">
        <f>Опт!#REF!</f>
        <v>#REF!</v>
      </c>
      <c r="D97" t="e">
        <f>Опт!#REF!</f>
        <v>#REF!</v>
      </c>
      <c r="E97" t="e">
        <f>Опт!#REF!</f>
        <v>#REF!</v>
      </c>
      <c r="F97" t="e">
        <f>Опт!#REF!</f>
        <v>#REF!</v>
      </c>
      <c r="G97" t="e">
        <f>Опт!#REF!</f>
        <v>#REF!</v>
      </c>
      <c r="H97" t="e">
        <f>Опт!#REF!</f>
        <v>#REF!</v>
      </c>
      <c r="I97" t="e">
        <f>Опт!#REF!</f>
        <v>#REF!</v>
      </c>
    </row>
    <row r="98" spans="1:9" ht="11.25">
      <c r="A98">
        <f>Опт!B32</f>
        <v>0</v>
      </c>
      <c r="B98">
        <f>Опт!C32</f>
        <v>0</v>
      </c>
      <c r="C98">
        <f>Опт!D32</f>
        <v>0</v>
      </c>
      <c r="D98">
        <f>Опт!E32</f>
        <v>48</v>
      </c>
      <c r="E98" t="e">
        <f>Опт!#REF!</f>
        <v>#REF!</v>
      </c>
      <c r="F98" s="110">
        <f>Опт!H32</f>
        <v>19.5</v>
      </c>
      <c r="G98" t="e">
        <f>Опт!#REF!</f>
        <v>#REF!</v>
      </c>
      <c r="H98" s="110">
        <f>Опт!H32</f>
        <v>19.5</v>
      </c>
      <c r="I98" s="110">
        <f>Опт!H32</f>
        <v>19.5</v>
      </c>
    </row>
    <row r="99" spans="1:9" ht="11.25">
      <c r="A99" t="e">
        <f>Опт!#REF!</f>
        <v>#REF!</v>
      </c>
      <c r="B99" t="e">
        <f>Опт!#REF!</f>
        <v>#REF!</v>
      </c>
      <c r="C99" t="e">
        <f>Опт!#REF!</f>
        <v>#REF!</v>
      </c>
      <c r="D99" t="e">
        <f>Опт!#REF!</f>
        <v>#REF!</v>
      </c>
      <c r="E99" t="e">
        <f>Опт!#REF!</f>
        <v>#REF!</v>
      </c>
      <c r="F99" t="e">
        <f>Опт!#REF!</f>
        <v>#REF!</v>
      </c>
      <c r="G99" t="e">
        <f>Опт!#REF!</f>
        <v>#REF!</v>
      </c>
      <c r="H99" t="e">
        <f>Опт!#REF!</f>
        <v>#REF!</v>
      </c>
      <c r="I99" t="e">
        <f>Опт!#REF!</f>
        <v>#REF!</v>
      </c>
    </row>
    <row r="100" spans="1:9" ht="11.25">
      <c r="A100" t="e">
        <f>Опт!#REF!</f>
        <v>#REF!</v>
      </c>
      <c r="B100" t="e">
        <f>Опт!#REF!</f>
        <v>#REF!</v>
      </c>
      <c r="C100" t="e">
        <f>Опт!#REF!</f>
        <v>#REF!</v>
      </c>
      <c r="D100" t="e">
        <f>Опт!#REF!</f>
        <v>#REF!</v>
      </c>
      <c r="E100" t="e">
        <f>Опт!#REF!</f>
        <v>#REF!</v>
      </c>
      <c r="F100" t="e">
        <f>Опт!#REF!</f>
        <v>#REF!</v>
      </c>
      <c r="G100" t="e">
        <f>Опт!#REF!</f>
        <v>#REF!</v>
      </c>
      <c r="H100" t="e">
        <f>Опт!#REF!</f>
        <v>#REF!</v>
      </c>
      <c r="I100" t="e">
        <f>Опт!#REF!</f>
        <v>#REF!</v>
      </c>
    </row>
    <row r="101" spans="1:9" ht="11.25">
      <c r="A101" t="e">
        <f>Опт!#REF!</f>
        <v>#REF!</v>
      </c>
      <c r="B101" t="e">
        <f>Опт!#REF!</f>
        <v>#REF!</v>
      </c>
      <c r="C101" t="e">
        <f>Опт!#REF!</f>
        <v>#REF!</v>
      </c>
      <c r="D101" t="e">
        <f>Опт!#REF!</f>
        <v>#REF!</v>
      </c>
      <c r="E101" t="e">
        <f>Опт!#REF!</f>
        <v>#REF!</v>
      </c>
      <c r="F101" t="e">
        <f>Опт!#REF!</f>
        <v>#REF!</v>
      </c>
      <c r="G101" t="e">
        <f>Опт!#REF!</f>
        <v>#REF!</v>
      </c>
      <c r="H101" t="e">
        <f>Опт!#REF!</f>
        <v>#REF!</v>
      </c>
      <c r="I101" t="e">
        <f>Опт!#REF!</f>
        <v>#REF!</v>
      </c>
    </row>
    <row r="102" spans="1:9" ht="11.25">
      <c r="A102" t="e">
        <f>Опт!#REF!</f>
        <v>#REF!</v>
      </c>
      <c r="B102" t="e">
        <f>Опт!#REF!</f>
        <v>#REF!</v>
      </c>
      <c r="C102" t="e">
        <f>Опт!#REF!</f>
        <v>#REF!</v>
      </c>
      <c r="D102" t="e">
        <f>Опт!#REF!</f>
        <v>#REF!</v>
      </c>
      <c r="E102" t="e">
        <f>Опт!#REF!</f>
        <v>#REF!</v>
      </c>
      <c r="F102" t="e">
        <f>Опт!#REF!</f>
        <v>#REF!</v>
      </c>
      <c r="G102" t="e">
        <f>Опт!#REF!</f>
        <v>#REF!</v>
      </c>
      <c r="H102" t="e">
        <f>Опт!#REF!</f>
        <v>#REF!</v>
      </c>
      <c r="I102" t="e">
        <f>Опт!#REF!</f>
        <v>#REF!</v>
      </c>
    </row>
    <row r="103" spans="1:9" ht="11.25">
      <c r="A103" t="e">
        <f>Опт!#REF!</f>
        <v>#REF!</v>
      </c>
      <c r="B103" t="e">
        <f>Опт!#REF!</f>
        <v>#REF!</v>
      </c>
      <c r="C103" t="e">
        <f>Опт!#REF!</f>
        <v>#REF!</v>
      </c>
      <c r="D103" t="e">
        <f>Опт!#REF!</f>
        <v>#REF!</v>
      </c>
      <c r="E103" t="e">
        <f>Опт!#REF!</f>
        <v>#REF!</v>
      </c>
      <c r="F103" t="e">
        <f>Опт!#REF!</f>
        <v>#REF!</v>
      </c>
      <c r="G103" t="e">
        <f>Опт!#REF!</f>
        <v>#REF!</v>
      </c>
      <c r="H103" t="e">
        <f>Опт!#REF!</f>
        <v>#REF!</v>
      </c>
      <c r="I103" t="e">
        <f>Опт!#REF!</f>
        <v>#REF!</v>
      </c>
    </row>
    <row r="104" spans="1:9" ht="11.25">
      <c r="A104">
        <f>Опт!B20</f>
        <v>0</v>
      </c>
      <c r="B104">
        <f>Опт!C20</f>
        <v>0</v>
      </c>
      <c r="C104">
        <f>Опт!D20</f>
        <v>0</v>
      </c>
      <c r="D104">
        <f>Опт!E20</f>
        <v>0</v>
      </c>
      <c r="E104">
        <f>Опт!$GG$24</f>
        <v>0</v>
      </c>
      <c r="F104" s="110">
        <f>Опт!H20</f>
        <v>0</v>
      </c>
      <c r="G104">
        <f>Опт!$GG$24</f>
        <v>0</v>
      </c>
      <c r="H104" s="110">
        <f>Опт!H20</f>
        <v>0</v>
      </c>
      <c r="I104" s="110">
        <f>Опт!H20</f>
        <v>0</v>
      </c>
    </row>
    <row r="105" spans="1:9" ht="11.25">
      <c r="A105">
        <f>Опт!B21</f>
        <v>0</v>
      </c>
      <c r="B105">
        <f>Опт!C21</f>
        <v>0</v>
      </c>
      <c r="C105">
        <f>Опт!D21</f>
        <v>0</v>
      </c>
      <c r="D105">
        <f>Опт!E21</f>
        <v>0</v>
      </c>
      <c r="E105">
        <f>Опт!$GG$24</f>
        <v>0</v>
      </c>
      <c r="F105" s="110">
        <f>Опт!H21</f>
        <v>0</v>
      </c>
      <c r="G105">
        <f>Опт!$GG$24</f>
        <v>0</v>
      </c>
      <c r="H105" s="110">
        <f>Опт!H21</f>
        <v>0</v>
      </c>
      <c r="I105" s="110">
        <f>Опт!H21</f>
        <v>0</v>
      </c>
    </row>
    <row r="106" spans="1:9" ht="11.25">
      <c r="A106" t="e">
        <f>Опт!#REF!</f>
        <v>#REF!</v>
      </c>
      <c r="B106" t="e">
        <f>Опт!#REF!</f>
        <v>#REF!</v>
      </c>
      <c r="C106" t="e">
        <f>Опт!#REF!</f>
        <v>#REF!</v>
      </c>
      <c r="D106" t="e">
        <f>Опт!#REF!</f>
        <v>#REF!</v>
      </c>
      <c r="E106" t="e">
        <f>Опт!#REF!</f>
        <v>#REF!</v>
      </c>
      <c r="F106" t="e">
        <f>Опт!#REF!</f>
        <v>#REF!</v>
      </c>
      <c r="G106" t="e">
        <f>Опт!#REF!</f>
        <v>#REF!</v>
      </c>
      <c r="H106" t="e">
        <f>Опт!#REF!</f>
        <v>#REF!</v>
      </c>
      <c r="I106" t="e">
        <f>Опт!#REF!</f>
        <v>#REF!</v>
      </c>
    </row>
    <row r="107" spans="1:9" ht="11.25">
      <c r="A107" t="e">
        <f>Опт!#REF!</f>
        <v>#REF!</v>
      </c>
      <c r="B107" t="e">
        <f>Опт!#REF!</f>
        <v>#REF!</v>
      </c>
      <c r="C107" t="e">
        <f>Опт!#REF!</f>
        <v>#REF!</v>
      </c>
      <c r="D107" t="e">
        <f>Опт!#REF!</f>
        <v>#REF!</v>
      </c>
      <c r="E107" t="e">
        <f>Опт!#REF!</f>
        <v>#REF!</v>
      </c>
      <c r="F107" t="e">
        <f>Опт!#REF!</f>
        <v>#REF!</v>
      </c>
      <c r="G107" t="e">
        <f>Опт!#REF!</f>
        <v>#REF!</v>
      </c>
      <c r="H107" t="e">
        <f>Опт!#REF!</f>
        <v>#REF!</v>
      </c>
      <c r="I107" t="e">
        <f>Опт!#REF!</f>
        <v>#REF!</v>
      </c>
    </row>
    <row r="108" spans="1:9" ht="11.25">
      <c r="A108">
        <f>Опт!$GK$29</f>
        <v>0</v>
      </c>
      <c r="B108">
        <f>Опт!$GK$29</f>
        <v>0</v>
      </c>
      <c r="C108">
        <f>Опт!$GK$29</f>
        <v>0</v>
      </c>
      <c r="D108">
        <f>Опт!$GK$29</f>
        <v>0</v>
      </c>
      <c r="E108">
        <f>Опт!$GD$21</f>
        <v>0</v>
      </c>
      <c r="F108">
        <f>Опт!$GK$29</f>
        <v>0</v>
      </c>
      <c r="G108">
        <f>Опт!$GD$21</f>
        <v>0</v>
      </c>
      <c r="H108">
        <f>Опт!$GK$29</f>
        <v>0</v>
      </c>
      <c r="I108">
        <f>Опт!$GK$29</f>
        <v>0</v>
      </c>
    </row>
    <row r="109" spans="1:9" ht="11.25">
      <c r="A109">
        <f>Опт!B22</f>
        <v>0</v>
      </c>
      <c r="B109">
        <f>Опт!C22</f>
        <v>0</v>
      </c>
      <c r="C109">
        <f>Опт!D22</f>
        <v>0</v>
      </c>
      <c r="D109">
        <f>Опт!E22</f>
        <v>30</v>
      </c>
      <c r="E109">
        <f>Опт!$GE$22</f>
        <v>0</v>
      </c>
      <c r="F109" s="110">
        <f>Опт!H22</f>
        <v>12.9</v>
      </c>
      <c r="G109">
        <f>Опт!$GE$22</f>
        <v>0</v>
      </c>
      <c r="H109" s="110">
        <f>Опт!H22</f>
        <v>12.9</v>
      </c>
      <c r="I109" s="110">
        <f>Опт!H22</f>
        <v>12.9</v>
      </c>
    </row>
    <row r="110" spans="1:9" ht="11.25">
      <c r="A110">
        <f>Опт!B23</f>
        <v>0</v>
      </c>
      <c r="B110">
        <f>Опт!C23</f>
        <v>0</v>
      </c>
      <c r="C110">
        <f>Опт!D23</f>
        <v>0</v>
      </c>
      <c r="D110">
        <f>Опт!E23</f>
        <v>30</v>
      </c>
      <c r="E110">
        <f>Опт!$GF$23</f>
        <v>0</v>
      </c>
      <c r="F110" s="110">
        <f>Опт!H23</f>
        <v>12.9</v>
      </c>
      <c r="G110">
        <f>Опт!$GF$23</f>
        <v>0</v>
      </c>
      <c r="H110" s="110">
        <f>Опт!H23</f>
        <v>12.9</v>
      </c>
      <c r="I110" s="110">
        <f>Опт!H23</f>
        <v>12.9</v>
      </c>
    </row>
    <row r="111" spans="1:9" ht="11.25">
      <c r="A111">
        <f>Опт!$GJ$28</f>
        <v>0</v>
      </c>
      <c r="B111">
        <f>Опт!$GJ$28</f>
        <v>0</v>
      </c>
      <c r="C111">
        <f>Опт!$GJ$28</f>
        <v>0</v>
      </c>
      <c r="D111">
        <f>Опт!$GJ$28</f>
        <v>0</v>
      </c>
      <c r="E111">
        <f>Опт!$GJ$28</f>
        <v>0</v>
      </c>
      <c r="F111">
        <f>Опт!$GJ$28</f>
        <v>0</v>
      </c>
      <c r="G111">
        <f>Опт!$GJ$28</f>
        <v>0</v>
      </c>
      <c r="H111">
        <f>Опт!$GJ$28</f>
        <v>0</v>
      </c>
      <c r="I111">
        <f>Опт!$GJ$28</f>
        <v>0</v>
      </c>
    </row>
    <row r="112" spans="1:9" ht="11.25">
      <c r="A112" t="e">
        <f>Опт!#REF!</f>
        <v>#REF!</v>
      </c>
      <c r="B112" t="e">
        <f>Опт!#REF!</f>
        <v>#REF!</v>
      </c>
      <c r="C112" t="e">
        <f>Опт!#REF!</f>
        <v>#REF!</v>
      </c>
      <c r="D112" t="e">
        <f>Опт!#REF!</f>
        <v>#REF!</v>
      </c>
      <c r="E112">
        <f>Опт!$GK$29</f>
        <v>0</v>
      </c>
      <c r="F112" t="e">
        <f>Опт!#REF!</f>
        <v>#REF!</v>
      </c>
      <c r="G112">
        <f>Опт!$GK$29</f>
        <v>0</v>
      </c>
      <c r="H112" t="e">
        <f>Опт!#REF!</f>
        <v>#REF!</v>
      </c>
      <c r="I112" t="e">
        <f>Опт!#REF!</f>
        <v>#REF!</v>
      </c>
    </row>
    <row r="113" spans="1:9" ht="11.25">
      <c r="A113">
        <f>Опт!$GS$46</f>
        <v>0</v>
      </c>
      <c r="B113">
        <f>Опт!$GS$46</f>
        <v>0</v>
      </c>
      <c r="C113">
        <f>Опт!$GS$46</f>
        <v>0</v>
      </c>
      <c r="D113">
        <f>Опт!$GS$46</f>
        <v>0</v>
      </c>
      <c r="E113">
        <f>Опт!$GS$46</f>
        <v>0</v>
      </c>
      <c r="F113">
        <f>Опт!$GS$46</f>
        <v>0</v>
      </c>
      <c r="G113">
        <f>Опт!$GS$46</f>
        <v>0</v>
      </c>
      <c r="H113">
        <f>Опт!$GS$46</f>
        <v>0</v>
      </c>
      <c r="I113">
        <f>Опт!$GS$46</f>
        <v>0</v>
      </c>
    </row>
    <row r="114" spans="1:9" ht="11.25">
      <c r="A114" t="e">
        <f>Опт!#REF!</f>
        <v>#REF!</v>
      </c>
      <c r="B114" t="e">
        <f>Опт!#REF!</f>
        <v>#REF!</v>
      </c>
      <c r="C114" t="e">
        <f>Опт!#REF!</f>
        <v>#REF!</v>
      </c>
      <c r="D114" t="e">
        <f>Опт!#REF!</f>
        <v>#REF!</v>
      </c>
      <c r="E114">
        <f>Опт!$GK$29</f>
        <v>0</v>
      </c>
      <c r="F114" t="e">
        <f>Опт!#REF!</f>
        <v>#REF!</v>
      </c>
      <c r="G114">
        <f>Опт!$GK$29</f>
        <v>0</v>
      </c>
      <c r="H114" t="e">
        <f>Опт!#REF!</f>
        <v>#REF!</v>
      </c>
      <c r="I114" t="e">
        <f>Опт!#REF!</f>
        <v>#REF!</v>
      </c>
    </row>
    <row r="115" spans="1:9" ht="11.25">
      <c r="A115" t="e">
        <f>Опт!#REF!</f>
        <v>#REF!</v>
      </c>
      <c r="B115" t="e">
        <f>Опт!#REF!</f>
        <v>#REF!</v>
      </c>
      <c r="C115" t="e">
        <f>Опт!#REF!</f>
        <v>#REF!</v>
      </c>
      <c r="D115" t="e">
        <f>Опт!#REF!</f>
        <v>#REF!</v>
      </c>
      <c r="E115">
        <f>Опт!$GM$32</f>
        <v>0</v>
      </c>
      <c r="F115" t="e">
        <f>Опт!#REF!</f>
        <v>#REF!</v>
      </c>
      <c r="G115">
        <f>Опт!$GM$32</f>
        <v>0</v>
      </c>
      <c r="H115" t="e">
        <f>Опт!#REF!</f>
        <v>#REF!</v>
      </c>
      <c r="I115" t="e">
        <f>Опт!#REF!</f>
        <v>#REF!</v>
      </c>
    </row>
    <row r="116" spans="1:9" ht="11.25">
      <c r="A116" t="e">
        <f>Опт!#REF!</f>
        <v>#REF!</v>
      </c>
      <c r="B116" t="e">
        <f>Опт!#REF!</f>
        <v>#REF!</v>
      </c>
      <c r="C116" t="e">
        <f>Опт!#REF!</f>
        <v>#REF!</v>
      </c>
      <c r="D116" t="e">
        <f>Опт!#REF!</f>
        <v>#REF!</v>
      </c>
      <c r="E116" t="e">
        <f>Опт!#REF!</f>
        <v>#REF!</v>
      </c>
      <c r="F116" t="e">
        <f>Опт!#REF!</f>
        <v>#REF!</v>
      </c>
      <c r="G116" t="e">
        <f>Опт!#REF!</f>
        <v>#REF!</v>
      </c>
      <c r="H116" t="e">
        <f>Опт!#REF!</f>
        <v>#REF!</v>
      </c>
      <c r="I116" t="e">
        <f>Опт!#REF!</f>
        <v>#REF!</v>
      </c>
    </row>
    <row r="117" spans="1:9" ht="11.25">
      <c r="A117">
        <f>Опт!$GO$41</f>
        <v>0</v>
      </c>
      <c r="B117">
        <f>Опт!$GO$41</f>
        <v>0</v>
      </c>
      <c r="C117">
        <f>Опт!$GO$41</f>
        <v>0</v>
      </c>
      <c r="D117">
        <f>Опт!$GO$41</f>
        <v>0</v>
      </c>
      <c r="E117">
        <f>Опт!$GO$41</f>
        <v>0</v>
      </c>
      <c r="F117">
        <f>Опт!$GO$41</f>
        <v>0</v>
      </c>
      <c r="G117">
        <f>Опт!$GO$41</f>
        <v>0</v>
      </c>
      <c r="H117">
        <f>Опт!$GO$41</f>
        <v>0</v>
      </c>
      <c r="I117">
        <f>Опт!$GO$41</f>
        <v>0</v>
      </c>
    </row>
    <row r="118" spans="1:9" ht="11.25">
      <c r="A118">
        <f>Опт!$GP$42</f>
        <v>0</v>
      </c>
      <c r="B118">
        <f>Опт!$GP$42</f>
        <v>0</v>
      </c>
      <c r="C118">
        <f>Опт!$GP$42</f>
        <v>0</v>
      </c>
      <c r="D118">
        <f>Опт!$GP$42</f>
        <v>0</v>
      </c>
      <c r="E118" t="e">
        <f>Опт!#REF!</f>
        <v>#REF!</v>
      </c>
      <c r="F118">
        <f>Опт!$GP$42</f>
        <v>0</v>
      </c>
      <c r="G118" t="e">
        <f>Опт!#REF!</f>
        <v>#REF!</v>
      </c>
      <c r="H118">
        <f>Опт!$GP$42</f>
        <v>0</v>
      </c>
      <c r="I118">
        <f>Опт!$GP$42</f>
        <v>0</v>
      </c>
    </row>
    <row r="119" spans="1:9" ht="11.25">
      <c r="A119" t="e">
        <f>Опт!#REF!</f>
        <v>#REF!</v>
      </c>
      <c r="B119" t="e">
        <f>Опт!#REF!</f>
        <v>#REF!</v>
      </c>
      <c r="C119" t="e">
        <f>Опт!#REF!</f>
        <v>#REF!</v>
      </c>
      <c r="D119" t="e">
        <f>Опт!#REF!</f>
        <v>#REF!</v>
      </c>
      <c r="E119" t="e">
        <f>Опт!#REF!</f>
        <v>#REF!</v>
      </c>
      <c r="F119" t="e">
        <f>Опт!#REF!</f>
        <v>#REF!</v>
      </c>
      <c r="G119" t="e">
        <f>Опт!#REF!</f>
        <v>#REF!</v>
      </c>
      <c r="H119" t="e">
        <f>Опт!#REF!</f>
        <v>#REF!</v>
      </c>
      <c r="I119" t="e">
        <f>Опт!#REF!</f>
        <v>#REF!</v>
      </c>
    </row>
    <row r="120" spans="1:9" ht="11.25">
      <c r="A120">
        <f>Опт!$GP$42</f>
        <v>0</v>
      </c>
      <c r="B120">
        <f>Опт!$GP$42</f>
        <v>0</v>
      </c>
      <c r="C120">
        <f>Опт!$GP$42</f>
        <v>0</v>
      </c>
      <c r="D120">
        <f>Опт!$GP$42</f>
        <v>0</v>
      </c>
      <c r="E120">
        <f>Опт!$GS$46</f>
        <v>0</v>
      </c>
      <c r="F120">
        <f>Опт!$GP$42</f>
        <v>0</v>
      </c>
      <c r="G120">
        <f>Опт!$GS$46</f>
        <v>0</v>
      </c>
      <c r="H120">
        <f>Опт!$GP$42</f>
        <v>0</v>
      </c>
      <c r="I120">
        <f>Опт!$GP$42</f>
        <v>0</v>
      </c>
    </row>
    <row r="121" spans="1:9" ht="11.25">
      <c r="A121" t="e">
        <f>Опт!#REF!</f>
        <v>#REF!</v>
      </c>
      <c r="B121" t="e">
        <f>Опт!#REF!</f>
        <v>#REF!</v>
      </c>
      <c r="C121" t="e">
        <f>Опт!#REF!</f>
        <v>#REF!</v>
      </c>
      <c r="D121" t="e">
        <f>Опт!#REF!</f>
        <v>#REF!</v>
      </c>
      <c r="E121">
        <f>Опт!$GT$47</f>
        <v>0</v>
      </c>
      <c r="F121" t="e">
        <f>Опт!#REF!</f>
        <v>#REF!</v>
      </c>
      <c r="G121">
        <f>Опт!$GT$47</f>
        <v>0</v>
      </c>
      <c r="H121" t="e">
        <f>Опт!#REF!</f>
        <v>#REF!</v>
      </c>
      <c r="I121" t="e">
        <f>Опт!#REF!</f>
        <v>#REF!</v>
      </c>
    </row>
    <row r="122" spans="1:9" ht="11.25">
      <c r="A122">
        <f>Опт!B24</f>
        <v>0</v>
      </c>
      <c r="B122">
        <f>Опт!C24</f>
        <v>0</v>
      </c>
      <c r="C122">
        <f>Опт!D24</f>
        <v>0</v>
      </c>
      <c r="D122">
        <f>Опт!E24</f>
        <v>30</v>
      </c>
      <c r="E122">
        <f>Опт!$GU$48</f>
        <v>0</v>
      </c>
      <c r="F122">
        <f>Опт!H24</f>
        <v>12.9</v>
      </c>
      <c r="G122">
        <f>Опт!$GU$48</f>
        <v>0</v>
      </c>
      <c r="H122">
        <f>Опт!H24</f>
        <v>12.9</v>
      </c>
      <c r="I122">
        <f>Опт!H24</f>
        <v>12.9</v>
      </c>
    </row>
    <row r="123" spans="1:9" ht="11.25">
      <c r="A123" t="e">
        <f>Опт!#REF!</f>
        <v>#REF!</v>
      </c>
      <c r="B123" t="e">
        <f>Опт!#REF!</f>
        <v>#REF!</v>
      </c>
      <c r="C123" t="e">
        <f>Опт!#REF!</f>
        <v>#REF!</v>
      </c>
      <c r="D123" t="e">
        <f>Опт!#REF!</f>
        <v>#REF!</v>
      </c>
      <c r="E123">
        <f>Опт!$GV$49</f>
        <v>0</v>
      </c>
      <c r="F123" t="e">
        <f>Опт!#REF!</f>
        <v>#REF!</v>
      </c>
      <c r="G123">
        <f>Опт!$GV$49</f>
        <v>0</v>
      </c>
      <c r="H123" t="e">
        <f>Опт!#REF!</f>
        <v>#REF!</v>
      </c>
      <c r="I123" t="e">
        <f>Опт!#REF!</f>
        <v>#REF!</v>
      </c>
    </row>
    <row r="124" spans="1:9" ht="11.25">
      <c r="A124" t="e">
        <f>Опт!#REF!</f>
        <v>#REF!</v>
      </c>
      <c r="B124" t="e">
        <f>Опт!#REF!</f>
        <v>#REF!</v>
      </c>
      <c r="C124" t="e">
        <f>Опт!#REF!</f>
        <v>#REF!</v>
      </c>
      <c r="D124" t="e">
        <f>Опт!#REF!</f>
        <v>#REF!</v>
      </c>
      <c r="E124">
        <f>Опт!$GW$57</f>
        <v>0</v>
      </c>
      <c r="F124" t="e">
        <f>Опт!#REF!</f>
        <v>#REF!</v>
      </c>
      <c r="G124">
        <f>Опт!$GW$57</f>
        <v>0</v>
      </c>
      <c r="H124" t="e">
        <f>Опт!#REF!</f>
        <v>#REF!</v>
      </c>
      <c r="I124" t="e">
        <f>Опт!#REF!</f>
        <v>#REF!</v>
      </c>
    </row>
    <row r="125" spans="1:9" ht="11.25">
      <c r="A125" t="e">
        <f>Опт!#REF!</f>
        <v>#REF!</v>
      </c>
      <c r="B125" t="e">
        <f>Опт!#REF!</f>
        <v>#REF!</v>
      </c>
      <c r="C125" t="e">
        <f>Опт!#REF!</f>
        <v>#REF!</v>
      </c>
      <c r="D125" t="e">
        <f>Опт!#REF!</f>
        <v>#REF!</v>
      </c>
      <c r="E125" t="e">
        <f>Опт!#REF!</f>
        <v>#REF!</v>
      </c>
      <c r="F125" t="e">
        <f>Опт!#REF!</f>
        <v>#REF!</v>
      </c>
      <c r="G125" t="e">
        <f>Опт!#REF!</f>
        <v>#REF!</v>
      </c>
      <c r="H125" t="e">
        <f>Опт!#REF!</f>
        <v>#REF!</v>
      </c>
      <c r="I125" t="e">
        <f>Опт!#REF!</f>
        <v>#REF!</v>
      </c>
    </row>
    <row r="126" spans="1:9" ht="11.25">
      <c r="A126" t="e">
        <f>Опт!#REF!</f>
        <v>#REF!</v>
      </c>
      <c r="B126" t="e">
        <f>Опт!#REF!</f>
        <v>#REF!</v>
      </c>
      <c r="C126" t="e">
        <f>Опт!#REF!</f>
        <v>#REF!</v>
      </c>
      <c r="D126" t="e">
        <f>Опт!#REF!</f>
        <v>#REF!</v>
      </c>
      <c r="E126" t="e">
        <f>Опт!#REF!</f>
        <v>#REF!</v>
      </c>
      <c r="F126" t="e">
        <f>Опт!#REF!</f>
        <v>#REF!</v>
      </c>
      <c r="G126" t="e">
        <f>Опт!#REF!</f>
        <v>#REF!</v>
      </c>
      <c r="H126" t="e">
        <f>Опт!#REF!</f>
        <v>#REF!</v>
      </c>
      <c r="I126" t="e">
        <f>Опт!#REF!</f>
        <v>#REF!</v>
      </c>
    </row>
    <row r="127" spans="1:9" ht="11.25">
      <c r="A127">
        <f>Опт!$HE$25</f>
        <v>0</v>
      </c>
      <c r="B127">
        <f>Опт!$HE$25</f>
        <v>0</v>
      </c>
      <c r="C127">
        <f>Опт!$HE$25</f>
        <v>0</v>
      </c>
      <c r="D127">
        <f>Опт!$HE$25</f>
        <v>0</v>
      </c>
      <c r="E127">
        <f>Опт!$GZ$20</f>
        <v>0</v>
      </c>
      <c r="F127" s="110">
        <f>Опт!$HE$25</f>
        <v>0</v>
      </c>
      <c r="G127">
        <f>Опт!$GZ$20</f>
        <v>0</v>
      </c>
      <c r="H127" s="110">
        <f>Опт!$HE$25</f>
        <v>0</v>
      </c>
      <c r="I127" s="110">
        <f>Опт!$HE$25</f>
        <v>0</v>
      </c>
    </row>
    <row r="128" spans="1:9" ht="11.25">
      <c r="A128">
        <f>Опт!$GK$29</f>
        <v>0</v>
      </c>
      <c r="B128">
        <f>Опт!$GK$29</f>
        <v>0</v>
      </c>
      <c r="C128">
        <f>Опт!$GK$29</f>
        <v>0</v>
      </c>
      <c r="D128">
        <f>Опт!$GK$29</f>
        <v>0</v>
      </c>
      <c r="E128">
        <f>Опт!$HA$21</f>
        <v>0</v>
      </c>
      <c r="F128" s="110">
        <f>Опт!$GK$29</f>
        <v>0</v>
      </c>
      <c r="G128">
        <f>Опт!$HA$21</f>
        <v>0</v>
      </c>
      <c r="H128" s="110">
        <f>Опт!$GK$29</f>
        <v>0</v>
      </c>
      <c r="I128" s="110">
        <f>Опт!$GK$29</f>
        <v>0</v>
      </c>
    </row>
    <row r="129" spans="1:9" ht="11.25">
      <c r="A129">
        <f>Опт!$HX$28</f>
        <v>0</v>
      </c>
      <c r="B129">
        <f>Опт!$HX$28</f>
        <v>0</v>
      </c>
      <c r="C129">
        <f>Опт!$HX$28</f>
        <v>0</v>
      </c>
      <c r="D129">
        <f>Опт!$HX$28</f>
        <v>0</v>
      </c>
      <c r="E129">
        <f>Опт!$HX$28</f>
        <v>0</v>
      </c>
      <c r="F129">
        <f>Опт!$HX$28</f>
        <v>0</v>
      </c>
      <c r="G129">
        <f>Опт!$HX$28</f>
        <v>0</v>
      </c>
      <c r="H129">
        <f>Опт!$HX$28</f>
        <v>0</v>
      </c>
      <c r="I129">
        <f>Опт!$HX$28</f>
        <v>0</v>
      </c>
    </row>
    <row r="130" spans="1:9" ht="11.25">
      <c r="A130" t="e">
        <f>Опт!#REF!</f>
        <v>#REF!</v>
      </c>
      <c r="B130" t="e">
        <f>Опт!#REF!</f>
        <v>#REF!</v>
      </c>
      <c r="C130" t="e">
        <f>Опт!#REF!</f>
        <v>#REF!</v>
      </c>
      <c r="D130" t="e">
        <f>Опт!#REF!</f>
        <v>#REF!</v>
      </c>
      <c r="E130" t="e">
        <f>Опт!#REF!</f>
        <v>#REF!</v>
      </c>
      <c r="F130" t="e">
        <f>Опт!#REF!</f>
        <v>#REF!</v>
      </c>
      <c r="G130" t="e">
        <f>Опт!#REF!</f>
        <v>#REF!</v>
      </c>
      <c r="H130" t="e">
        <f>Опт!#REF!</f>
        <v>#REF!</v>
      </c>
      <c r="I130" t="e">
        <f>Опт!#REF!</f>
        <v>#REF!</v>
      </c>
    </row>
    <row r="131" spans="1:9" ht="11.25">
      <c r="A131" t="e">
        <f>Опт!#REF!</f>
        <v>#REF!</v>
      </c>
      <c r="B131" t="e">
        <f>Опт!#REF!</f>
        <v>#REF!</v>
      </c>
      <c r="C131" t="e">
        <f>Опт!#REF!</f>
        <v>#REF!</v>
      </c>
      <c r="D131" t="e">
        <f>Опт!#REF!</f>
        <v>#REF!</v>
      </c>
      <c r="E131" t="e">
        <f>Опт!#REF!</f>
        <v>#REF!</v>
      </c>
      <c r="F131" t="e">
        <f>Опт!#REF!</f>
        <v>#REF!</v>
      </c>
      <c r="G131" t="e">
        <f>Опт!#REF!</f>
        <v>#REF!</v>
      </c>
      <c r="H131" t="e">
        <f>Опт!#REF!</f>
        <v>#REF!</v>
      </c>
      <c r="I131" t="e">
        <f>Опт!#REF!</f>
        <v>#REF!</v>
      </c>
    </row>
    <row r="132" spans="1:9" ht="11.25">
      <c r="A132" t="e">
        <f>Опт!#REF!</f>
        <v>#REF!</v>
      </c>
      <c r="B132" t="e">
        <f>Опт!#REF!</f>
        <v>#REF!</v>
      </c>
      <c r="C132" t="e">
        <f>Опт!#REF!</f>
        <v>#REF!</v>
      </c>
      <c r="D132" t="e">
        <f>Опт!#REF!</f>
        <v>#REF!</v>
      </c>
      <c r="E132" t="e">
        <f>Опт!#REF!</f>
        <v>#REF!</v>
      </c>
      <c r="F132" t="e">
        <f>Опт!#REF!</f>
        <v>#REF!</v>
      </c>
      <c r="G132" t="e">
        <f>Опт!#REF!</f>
        <v>#REF!</v>
      </c>
      <c r="H132" t="e">
        <f>Опт!#REF!</f>
        <v>#REF!</v>
      </c>
      <c r="I132" t="e">
        <f>Опт!#REF!</f>
        <v>#REF!</v>
      </c>
    </row>
    <row r="133" spans="1:9" ht="11.25">
      <c r="A133">
        <f>Опт!$HX$28</f>
        <v>0</v>
      </c>
      <c r="B133">
        <f>Опт!$HX$28</f>
        <v>0</v>
      </c>
      <c r="C133">
        <f>Опт!$HX$28</f>
        <v>0</v>
      </c>
      <c r="D133">
        <f>Опт!$HX$28</f>
        <v>0</v>
      </c>
      <c r="E133">
        <f>Опт!$HX$28</f>
        <v>0</v>
      </c>
      <c r="F133">
        <f>Опт!$HX$28</f>
        <v>0</v>
      </c>
      <c r="G133">
        <f>Опт!$HX$28</f>
        <v>0</v>
      </c>
      <c r="H133">
        <f>Опт!$HX$28</f>
        <v>0</v>
      </c>
      <c r="I133">
        <f>Опт!$HX$28</f>
        <v>0</v>
      </c>
    </row>
    <row r="134" spans="1:9" ht="11.25">
      <c r="A134">
        <f>Опт!$HK$26</f>
        <v>0</v>
      </c>
      <c r="B134">
        <f>Опт!$HK$26</f>
        <v>0</v>
      </c>
      <c r="C134">
        <f>Опт!$HK$26</f>
        <v>0</v>
      </c>
      <c r="D134">
        <f>Опт!$HK$26</f>
        <v>0</v>
      </c>
      <c r="E134">
        <f>Опт!$HK$26</f>
        <v>0</v>
      </c>
      <c r="F134">
        <f>Опт!$HK$26</f>
        <v>0</v>
      </c>
      <c r="G134">
        <f>Опт!$HK$26</f>
        <v>0</v>
      </c>
      <c r="H134">
        <f>Опт!$HK$26</f>
        <v>0</v>
      </c>
      <c r="I134">
        <f>Опт!$HK$26</f>
        <v>0</v>
      </c>
    </row>
    <row r="135" spans="1:9" ht="11.25">
      <c r="A135" t="e">
        <f>Опт!#REF!</f>
        <v>#REF!</v>
      </c>
      <c r="B135" t="e">
        <f>Опт!#REF!</f>
        <v>#REF!</v>
      </c>
      <c r="C135" t="e">
        <f>Опт!#REF!</f>
        <v>#REF!</v>
      </c>
      <c r="D135" t="e">
        <f>Опт!#REF!</f>
        <v>#REF!</v>
      </c>
      <c r="E135" t="e">
        <f>Опт!#REF!</f>
        <v>#REF!</v>
      </c>
      <c r="F135" t="e">
        <f>Опт!#REF!</f>
        <v>#REF!</v>
      </c>
      <c r="G135" t="e">
        <f>Опт!#REF!</f>
        <v>#REF!</v>
      </c>
      <c r="H135" t="e">
        <f>Опт!#REF!</f>
        <v>#REF!</v>
      </c>
      <c r="I135" t="e">
        <f>Опт!#REF!</f>
        <v>#REF!</v>
      </c>
    </row>
    <row r="136" spans="1:9" ht="11.25">
      <c r="A136">
        <f>Опт!$HL$27</f>
        <v>0</v>
      </c>
      <c r="B136">
        <f>Опт!$HL$27</f>
        <v>0</v>
      </c>
      <c r="C136">
        <f>Опт!$HL$27</f>
        <v>0</v>
      </c>
      <c r="D136">
        <f>Опт!$HL$27</f>
        <v>0</v>
      </c>
      <c r="E136">
        <f>Опт!$HL$27</f>
        <v>0</v>
      </c>
      <c r="F136">
        <f>Опт!$HL$27</f>
        <v>0</v>
      </c>
      <c r="G136">
        <f>Опт!$HL$27</f>
        <v>0</v>
      </c>
      <c r="H136">
        <f>Опт!$HL$27</f>
        <v>0</v>
      </c>
      <c r="I136">
        <f>Опт!$HL$27</f>
        <v>0</v>
      </c>
    </row>
    <row r="137" spans="1:9" ht="11.25">
      <c r="A137" t="e">
        <f>Опт!#REF!</f>
        <v>#REF!</v>
      </c>
      <c r="B137" t="e">
        <f>Опт!#REF!</f>
        <v>#REF!</v>
      </c>
      <c r="C137" t="e">
        <f>Опт!#REF!</f>
        <v>#REF!</v>
      </c>
      <c r="D137" t="e">
        <f>Опт!#REF!</f>
        <v>#REF!</v>
      </c>
      <c r="E137">
        <f>Опт!$HB$22</f>
        <v>0</v>
      </c>
      <c r="F137" t="e">
        <f>Опт!#REF!</f>
        <v>#REF!</v>
      </c>
      <c r="G137">
        <f>Опт!$HB$22</f>
        <v>0</v>
      </c>
      <c r="H137" t="e">
        <f>Опт!#REF!</f>
        <v>#REF!</v>
      </c>
      <c r="I137" t="e">
        <f>Опт!#REF!</f>
        <v>#REF!</v>
      </c>
    </row>
  </sheetData>
  <sheetProtection selectLockedCells="1" selectUnlockedCells="1"/>
  <mergeCells count="2">
    <mergeCell ref="A1:C1"/>
    <mergeCell ref="D1:E1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51"/>
  <sheetViews>
    <sheetView workbookViewId="0" topLeftCell="A21">
      <selection activeCell="A48" sqref="A48"/>
    </sheetView>
  </sheetViews>
  <sheetFormatPr defaultColWidth="12" defaultRowHeight="11.25"/>
  <sheetData>
    <row r="1" spans="1:9" ht="15.75">
      <c r="A1" s="104" t="s">
        <v>5</v>
      </c>
      <c r="B1" s="104"/>
      <c r="C1" s="104"/>
      <c r="D1" s="105" t="s">
        <v>318</v>
      </c>
      <c r="E1" s="105"/>
      <c r="F1" s="106" t="s">
        <v>319</v>
      </c>
      <c r="G1" s="107" t="s">
        <v>320</v>
      </c>
      <c r="H1" s="108" t="s">
        <v>8</v>
      </c>
      <c r="I1" s="109" t="s">
        <v>321</v>
      </c>
    </row>
    <row r="2" spans="1:9" ht="11.25">
      <c r="A2" t="e">
        <f>Опт!#REF!</f>
        <v>#REF!</v>
      </c>
      <c r="B2" t="e">
        <f>Опт!#REF!</f>
        <v>#REF!</v>
      </c>
      <c r="C2" t="e">
        <f>Опт!#REF!</f>
        <v>#REF!</v>
      </c>
      <c r="D2" t="e">
        <f>Опт!#REF!</f>
        <v>#REF!</v>
      </c>
      <c r="E2">
        <f>Опт!$HC$23</f>
        <v>0</v>
      </c>
      <c r="F2" t="e">
        <f>Опт!#REF!</f>
        <v>#REF!</v>
      </c>
      <c r="G2">
        <f>Опт!$HC$23</f>
        <v>0</v>
      </c>
      <c r="H2" t="e">
        <f>Опт!#REF!</f>
        <v>#REF!</v>
      </c>
      <c r="I2" t="e">
        <f>Опт!#REF!</f>
        <v>#REF!</v>
      </c>
    </row>
    <row r="3" spans="1:9" ht="11.25">
      <c r="A3">
        <f>Опт!$IG$38</f>
        <v>0</v>
      </c>
      <c r="B3">
        <f>Опт!$IG$38</f>
        <v>0</v>
      </c>
      <c r="C3">
        <f>Опт!$IG$38</f>
        <v>0</v>
      </c>
      <c r="D3">
        <f>Опт!$IG$38</f>
        <v>0</v>
      </c>
      <c r="E3">
        <f>Опт!$IG$38</f>
        <v>0</v>
      </c>
      <c r="F3">
        <f>Опт!$IG$38</f>
        <v>0</v>
      </c>
      <c r="G3">
        <f>Опт!$IG$38</f>
        <v>0</v>
      </c>
      <c r="H3">
        <f>Опт!$IG$38</f>
        <v>0</v>
      </c>
      <c r="I3">
        <f>Опт!$IG$38</f>
        <v>0</v>
      </c>
    </row>
    <row r="4" spans="1:9" ht="11.25">
      <c r="A4">
        <f>Опт!$AJ$93</f>
        <v>0</v>
      </c>
      <c r="B4">
        <f>Опт!$AJ$93</f>
        <v>0</v>
      </c>
      <c r="C4">
        <f>Опт!$AJ$93</f>
        <v>0</v>
      </c>
      <c r="D4">
        <f>Опт!$AJ$93</f>
        <v>0</v>
      </c>
      <c r="E4" t="e">
        <f>Опт!#REF!</f>
        <v>#REF!</v>
      </c>
      <c r="F4">
        <f>Опт!$AJ$93</f>
        <v>0</v>
      </c>
      <c r="G4" t="e">
        <f>Опт!#REF!</f>
        <v>#REF!</v>
      </c>
      <c r="H4">
        <f>Опт!$AJ$93</f>
        <v>0</v>
      </c>
      <c r="I4">
        <f>Опт!$AJ$93</f>
        <v>0</v>
      </c>
    </row>
    <row r="5" spans="1:9" ht="11.25">
      <c r="A5" t="e">
        <f>Опт!#REF!</f>
        <v>#REF!</v>
      </c>
      <c r="B5" t="e">
        <f>Опт!#REF!</f>
        <v>#REF!</v>
      </c>
      <c r="C5" t="e">
        <f>Опт!#REF!</f>
        <v>#REF!</v>
      </c>
      <c r="D5" t="e">
        <f>Опт!#REF!</f>
        <v>#REF!</v>
      </c>
      <c r="E5" t="e">
        <f>Опт!#REF!</f>
        <v>#REF!</v>
      </c>
      <c r="F5" s="110" t="e">
        <f>Опт!#REF!</f>
        <v>#REF!</v>
      </c>
      <c r="G5" t="e">
        <f>Опт!#REF!</f>
        <v>#REF!</v>
      </c>
      <c r="H5" s="110" t="e">
        <f>Опт!#REF!</f>
        <v>#REF!</v>
      </c>
      <c r="I5" s="110" t="e">
        <f>Опт!#REF!</f>
        <v>#REF!</v>
      </c>
    </row>
    <row r="6" spans="1:9" ht="11.25">
      <c r="A6" t="e">
        <f>Опт!#REF!</f>
        <v>#REF!</v>
      </c>
      <c r="B6" t="e">
        <f>Опт!#REF!</f>
        <v>#REF!</v>
      </c>
      <c r="C6" t="e">
        <f>Опт!#REF!</f>
        <v>#REF!</v>
      </c>
      <c r="D6" t="e">
        <f>Опт!#REF!</f>
        <v>#REF!</v>
      </c>
      <c r="E6" t="e">
        <f>Опт!#REF!</f>
        <v>#REF!</v>
      </c>
      <c r="F6" t="e">
        <f>Опт!#REF!</f>
        <v>#REF!</v>
      </c>
      <c r="G6" t="e">
        <f>Опт!#REF!</f>
        <v>#REF!</v>
      </c>
      <c r="H6" t="e">
        <f>Опт!#REF!</f>
        <v>#REF!</v>
      </c>
      <c r="I6" t="e">
        <f>Опт!#REF!</f>
        <v>#REF!</v>
      </c>
    </row>
    <row r="7" spans="1:9" ht="11.25">
      <c r="A7" t="e">
        <f>Опт!#REF!</f>
        <v>#REF!</v>
      </c>
      <c r="B7" t="e">
        <f>Опт!#REF!</f>
        <v>#REF!</v>
      </c>
      <c r="C7" t="e">
        <f>Опт!#REF!</f>
        <v>#REF!</v>
      </c>
      <c r="D7" t="e">
        <f>Опт!#REF!</f>
        <v>#REF!</v>
      </c>
      <c r="E7" t="e">
        <f>Опт!#REF!</f>
        <v>#REF!</v>
      </c>
      <c r="F7" s="110" t="e">
        <f>Опт!#REF!</f>
        <v>#REF!</v>
      </c>
      <c r="G7" t="e">
        <f>Опт!#REF!</f>
        <v>#REF!</v>
      </c>
      <c r="H7" s="110" t="e">
        <f>Опт!#REF!</f>
        <v>#REF!</v>
      </c>
      <c r="I7" s="110" t="e">
        <f>Опт!#REF!</f>
        <v>#REF!</v>
      </c>
    </row>
    <row r="8" spans="1:9" ht="11.25">
      <c r="A8">
        <f>Опт!$BG$107</f>
        <v>0</v>
      </c>
      <c r="B8">
        <f>Опт!$BG$107</f>
        <v>0</v>
      </c>
      <c r="C8">
        <f>Опт!$BG$107</f>
        <v>0</v>
      </c>
      <c r="D8">
        <f>Опт!$BG$107</f>
        <v>0</v>
      </c>
      <c r="E8">
        <f>Опт!$HK$26</f>
        <v>0</v>
      </c>
      <c r="F8">
        <f>Опт!$BG$107</f>
        <v>0</v>
      </c>
      <c r="G8">
        <f>Опт!$HK$26</f>
        <v>0</v>
      </c>
      <c r="H8">
        <f>Опт!$BG$107</f>
        <v>0</v>
      </c>
      <c r="I8">
        <f>Опт!$BG$107</f>
        <v>0</v>
      </c>
    </row>
    <row r="9" spans="1:9" ht="11.25">
      <c r="A9" t="e">
        <f>Опт!#REF!</f>
        <v>#REF!</v>
      </c>
      <c r="B9" t="e">
        <f>Опт!#REF!</f>
        <v>#REF!</v>
      </c>
      <c r="C9" t="e">
        <f>Опт!#REF!</f>
        <v>#REF!</v>
      </c>
      <c r="D9" t="e">
        <f>Опт!#REF!</f>
        <v>#REF!</v>
      </c>
      <c r="E9">
        <f>Опт!$HL$27</f>
        <v>0</v>
      </c>
      <c r="F9" t="e">
        <f>Опт!#REF!</f>
        <v>#REF!</v>
      </c>
      <c r="G9">
        <f>Опт!$HL$27</f>
        <v>0</v>
      </c>
      <c r="H9" t="e">
        <f>Опт!#REF!</f>
        <v>#REF!</v>
      </c>
      <c r="I9" t="e">
        <f>Опт!#REF!</f>
        <v>#REF!</v>
      </c>
    </row>
    <row r="10" spans="1:9" ht="11.25">
      <c r="A10" t="e">
        <f>Опт!#REF!</f>
        <v>#REF!</v>
      </c>
      <c r="B10" t="e">
        <f>Опт!#REF!</f>
        <v>#REF!</v>
      </c>
      <c r="C10" t="e">
        <f>Опт!#REF!</f>
        <v>#REF!</v>
      </c>
      <c r="D10" t="e">
        <f>Опт!#REF!</f>
        <v>#REF!</v>
      </c>
      <c r="E10" t="e">
        <f>Опт!#REF!</f>
        <v>#REF!</v>
      </c>
      <c r="F10" t="e">
        <f>Опт!#REF!</f>
        <v>#REF!</v>
      </c>
      <c r="G10" t="e">
        <f>Опт!#REF!</f>
        <v>#REF!</v>
      </c>
      <c r="H10" t="e">
        <f>Опт!#REF!</f>
        <v>#REF!</v>
      </c>
      <c r="I10" t="e">
        <f>Опт!#REF!</f>
        <v>#REF!</v>
      </c>
    </row>
    <row r="11" spans="1:9" ht="11.25">
      <c r="A11">
        <f>Опт!$P$80</f>
        <v>0</v>
      </c>
      <c r="B11">
        <f>Опт!$P$80</f>
        <v>0</v>
      </c>
      <c r="C11">
        <f>Опт!$P$80</f>
        <v>0</v>
      </c>
      <c r="D11">
        <f>Опт!$P$80</f>
        <v>0</v>
      </c>
      <c r="E11" t="e">
        <f>Опт!#REF!</f>
        <v>#REF!</v>
      </c>
      <c r="F11">
        <f>Опт!$P$80</f>
        <v>0</v>
      </c>
      <c r="G11" t="e">
        <f>Опт!#REF!</f>
        <v>#REF!</v>
      </c>
      <c r="H11">
        <f>Опт!$P$80</f>
        <v>0</v>
      </c>
      <c r="I11">
        <f>Опт!$P$80</f>
        <v>0</v>
      </c>
    </row>
    <row r="12" spans="1:9" ht="11.25">
      <c r="A12">
        <f>Опт!$Q$81</f>
        <v>0</v>
      </c>
      <c r="B12">
        <f>Опт!$Q$81</f>
        <v>0</v>
      </c>
      <c r="C12">
        <f>Опт!$Q$81</f>
        <v>0</v>
      </c>
      <c r="D12">
        <f>Опт!$Q$81</f>
        <v>0</v>
      </c>
      <c r="E12" t="e">
        <f>Опт!#REF!</f>
        <v>#REF!</v>
      </c>
      <c r="F12">
        <f>Опт!$Q$81</f>
        <v>0</v>
      </c>
      <c r="G12" t="e">
        <f>Опт!#REF!</f>
        <v>#REF!</v>
      </c>
      <c r="H12">
        <f>Опт!$Q$81</f>
        <v>0</v>
      </c>
      <c r="I12">
        <f>Опт!$Q$81</f>
        <v>0</v>
      </c>
    </row>
    <row r="13" spans="1:9" ht="11.25">
      <c r="A13" t="e">
        <f>Опт!#REF!</f>
        <v>#REF!</v>
      </c>
      <c r="B13" t="e">
        <f>Опт!#REF!</f>
        <v>#REF!</v>
      </c>
      <c r="C13" t="e">
        <f>Опт!#REF!</f>
        <v>#REF!</v>
      </c>
      <c r="D13" t="e">
        <f>Опт!#REF!</f>
        <v>#REF!</v>
      </c>
      <c r="E13" t="e">
        <f>Опт!#REF!</f>
        <v>#REF!</v>
      </c>
      <c r="F13" t="e">
        <f>Опт!#REF!</f>
        <v>#REF!</v>
      </c>
      <c r="G13" t="e">
        <f>Опт!#REF!</f>
        <v>#REF!</v>
      </c>
      <c r="H13" t="e">
        <f>Опт!#REF!</f>
        <v>#REF!</v>
      </c>
      <c r="I13" t="e">
        <f>Опт!#REF!</f>
        <v>#REF!</v>
      </c>
    </row>
    <row r="14" spans="1:9" ht="11.25">
      <c r="A14" t="e">
        <f>Опт!#REF!</f>
        <v>#REF!</v>
      </c>
      <c r="B14" t="e">
        <f>Опт!#REF!</f>
        <v>#REF!</v>
      </c>
      <c r="C14" t="e">
        <f>Опт!#REF!</f>
        <v>#REF!</v>
      </c>
      <c r="D14" t="e">
        <f>Опт!#REF!</f>
        <v>#REF!</v>
      </c>
      <c r="E14" t="e">
        <f>Опт!#REF!</f>
        <v>#REF!</v>
      </c>
      <c r="F14" t="e">
        <f>Опт!#REF!</f>
        <v>#REF!</v>
      </c>
      <c r="G14" t="e">
        <f>Опт!#REF!</f>
        <v>#REF!</v>
      </c>
      <c r="H14" t="e">
        <f>Опт!#REF!</f>
        <v>#REF!</v>
      </c>
      <c r="I14" t="e">
        <f>Опт!#REF!</f>
        <v>#REF!</v>
      </c>
    </row>
    <row r="15" spans="1:9" ht="11.25">
      <c r="A15" t="e">
        <f>Опт!#REF!</f>
        <v>#REF!</v>
      </c>
      <c r="B15" t="e">
        <f>Опт!#REF!</f>
        <v>#REF!</v>
      </c>
      <c r="C15" t="e">
        <f>Опт!#REF!</f>
        <v>#REF!</v>
      </c>
      <c r="D15" t="e">
        <f>Опт!#REF!</f>
        <v>#REF!</v>
      </c>
      <c r="E15" t="e">
        <f>Опт!#REF!</f>
        <v>#REF!</v>
      </c>
      <c r="F15" s="110" t="e">
        <f>Опт!#REF!</f>
        <v>#REF!</v>
      </c>
      <c r="G15" t="e">
        <f>Опт!#REF!</f>
        <v>#REF!</v>
      </c>
      <c r="H15" s="110" t="e">
        <f>Опт!#REF!</f>
        <v>#REF!</v>
      </c>
      <c r="I15" s="110" t="e">
        <f>Опт!#REF!</f>
        <v>#REF!</v>
      </c>
    </row>
    <row r="16" spans="1:9" ht="11.25">
      <c r="A16">
        <f>Опт!B86</f>
        <v>0</v>
      </c>
      <c r="B16">
        <f>Опт!C86</f>
        <v>0</v>
      </c>
      <c r="C16">
        <f>Опт!D86</f>
        <v>0</v>
      </c>
      <c r="D16">
        <f>Опт!E86</f>
        <v>25</v>
      </c>
      <c r="E16" t="e">
        <f>Опт!#REF!</f>
        <v>#REF!</v>
      </c>
      <c r="F16" s="110">
        <f>Опт!H86</f>
        <v>7.3</v>
      </c>
      <c r="G16" t="e">
        <f>Опт!#REF!</f>
        <v>#REF!</v>
      </c>
      <c r="H16" s="110">
        <f>Опт!H86</f>
        <v>7.3</v>
      </c>
      <c r="I16" s="110">
        <f>Опт!H86</f>
        <v>7.3</v>
      </c>
    </row>
    <row r="17" spans="1:9" ht="11.25">
      <c r="A17">
        <f>Опт!$IG$38</f>
        <v>0</v>
      </c>
      <c r="B17">
        <f>Опт!$IG$38</f>
        <v>0</v>
      </c>
      <c r="C17">
        <f>Опт!$IG$38</f>
        <v>0</v>
      </c>
      <c r="D17">
        <f>Опт!$IG$38</f>
        <v>0</v>
      </c>
      <c r="E17">
        <f>Опт!$IG$38</f>
        <v>0</v>
      </c>
      <c r="F17">
        <f>Опт!$IG$38</f>
        <v>0</v>
      </c>
      <c r="G17">
        <f>Опт!$IG$38</f>
        <v>0</v>
      </c>
      <c r="H17">
        <f>Опт!$IG$38</f>
        <v>0</v>
      </c>
      <c r="I17">
        <f>Опт!$IG$38</f>
        <v>0</v>
      </c>
    </row>
    <row r="18" spans="1:9" ht="11.25">
      <c r="A18" t="e">
        <f>Опт!#REF!</f>
        <v>#REF!</v>
      </c>
      <c r="B18" t="e">
        <f>Опт!#REF!</f>
        <v>#REF!</v>
      </c>
      <c r="C18" t="e">
        <f>Опт!#REF!</f>
        <v>#REF!</v>
      </c>
      <c r="D18" t="e">
        <f>Опт!#REF!</f>
        <v>#REF!</v>
      </c>
      <c r="E18" t="e">
        <f>Опт!#REF!</f>
        <v>#REF!</v>
      </c>
      <c r="F18" t="e">
        <f>Опт!#REF!</f>
        <v>#REF!</v>
      </c>
      <c r="G18" t="e">
        <f>Опт!#REF!</f>
        <v>#REF!</v>
      </c>
      <c r="H18" t="e">
        <f>Опт!#REF!</f>
        <v>#REF!</v>
      </c>
      <c r="I18" t="e">
        <f>Опт!#REF!</f>
        <v>#REF!</v>
      </c>
    </row>
    <row r="19" spans="1:9" ht="11.25">
      <c r="A19" t="e">
        <f>Опт!#REF!</f>
        <v>#REF!</v>
      </c>
      <c r="B19" t="e">
        <f>Опт!#REF!</f>
        <v>#REF!</v>
      </c>
      <c r="C19" t="e">
        <f>Опт!#REF!</f>
        <v>#REF!</v>
      </c>
      <c r="D19" t="e">
        <f>Опт!#REF!</f>
        <v>#REF!</v>
      </c>
      <c r="E19" t="e">
        <f>Опт!#REF!</f>
        <v>#REF!</v>
      </c>
      <c r="F19" t="e">
        <f>Опт!#REF!</f>
        <v>#REF!</v>
      </c>
      <c r="G19" t="e">
        <f>Опт!#REF!</f>
        <v>#REF!</v>
      </c>
      <c r="H19" t="e">
        <f>Опт!#REF!</f>
        <v>#REF!</v>
      </c>
      <c r="I19" t="e">
        <f>Опт!#REF!</f>
        <v>#REF!</v>
      </c>
    </row>
    <row r="20" spans="1:9" ht="11.25">
      <c r="A20">
        <f>Опт!$M$77</f>
        <v>0</v>
      </c>
      <c r="B20">
        <f>Опт!$M$77</f>
        <v>0</v>
      </c>
      <c r="C20">
        <f>Опт!$M$77</f>
        <v>0</v>
      </c>
      <c r="D20">
        <f>Опт!$M$77</f>
        <v>0</v>
      </c>
      <c r="E20">
        <f>Опт!$HZ$29</f>
        <v>0</v>
      </c>
      <c r="F20">
        <f>Опт!$M$77</f>
        <v>0</v>
      </c>
      <c r="G20">
        <f>Опт!$HZ$29</f>
        <v>0</v>
      </c>
      <c r="H20">
        <f>Опт!$M$77</f>
        <v>0</v>
      </c>
      <c r="I20">
        <f>Опт!$M$77</f>
        <v>0</v>
      </c>
    </row>
    <row r="21" spans="1:9" ht="11.25">
      <c r="A21" t="e">
        <f>Опт!#REF!</f>
        <v>#REF!</v>
      </c>
      <c r="B21" t="e">
        <f>Опт!#REF!</f>
        <v>#REF!</v>
      </c>
      <c r="C21" t="e">
        <f>Опт!#REF!</f>
        <v>#REF!</v>
      </c>
      <c r="D21" t="e">
        <f>Опт!#REF!</f>
        <v>#REF!</v>
      </c>
      <c r="E21" t="e">
        <f>Опт!#REF!</f>
        <v>#REF!</v>
      </c>
      <c r="F21" t="e">
        <f>Опт!#REF!</f>
        <v>#REF!</v>
      </c>
      <c r="G21" t="e">
        <f>Опт!#REF!</f>
        <v>#REF!</v>
      </c>
      <c r="H21" t="e">
        <f>Опт!#REF!</f>
        <v>#REF!</v>
      </c>
      <c r="I21" t="e">
        <f>Опт!#REF!</f>
        <v>#REF!</v>
      </c>
    </row>
    <row r="22" spans="1:9" ht="11.25">
      <c r="A22" t="e">
        <f>Опт!#REF!</f>
        <v>#REF!</v>
      </c>
      <c r="B22" t="e">
        <f>Опт!#REF!</f>
        <v>#REF!</v>
      </c>
      <c r="C22" t="e">
        <f>Опт!#REF!</f>
        <v>#REF!</v>
      </c>
      <c r="D22" t="e">
        <f>Опт!#REF!</f>
        <v>#REF!</v>
      </c>
      <c r="E22">
        <f>Опт!$IB$33</f>
        <v>0</v>
      </c>
      <c r="F22" t="e">
        <f>Опт!#REF!</f>
        <v>#REF!</v>
      </c>
      <c r="G22">
        <f>Опт!$IB$33</f>
        <v>0</v>
      </c>
      <c r="H22" t="e">
        <f>Опт!#REF!</f>
        <v>#REF!</v>
      </c>
      <c r="I22" t="e">
        <f>Опт!#REF!</f>
        <v>#REF!</v>
      </c>
    </row>
    <row r="23" spans="1:9" ht="11.25">
      <c r="A23" t="e">
        <f>Опт!#REF!</f>
        <v>#REF!</v>
      </c>
      <c r="B23" t="e">
        <f>Опт!#REF!</f>
        <v>#REF!</v>
      </c>
      <c r="C23" t="e">
        <f>Опт!#REF!</f>
        <v>#REF!</v>
      </c>
      <c r="D23" t="e">
        <f>Опт!#REF!</f>
        <v>#REF!</v>
      </c>
      <c r="E23">
        <f>Опт!$ID$34</f>
        <v>0</v>
      </c>
      <c r="F23" t="e">
        <f>Опт!#REF!</f>
        <v>#REF!</v>
      </c>
      <c r="G23">
        <f>Опт!$ID$34</f>
        <v>0</v>
      </c>
      <c r="H23" t="e">
        <f>Опт!#REF!</f>
        <v>#REF!</v>
      </c>
      <c r="I23" t="e">
        <f>Опт!#REF!</f>
        <v>#REF!</v>
      </c>
    </row>
    <row r="24" spans="1:9" ht="11.25">
      <c r="A24" t="e">
        <f>Опт!#REF!</f>
        <v>#REF!</v>
      </c>
      <c r="B24" t="e">
        <f>Опт!#REF!</f>
        <v>#REF!</v>
      </c>
      <c r="C24" t="e">
        <f>Опт!#REF!</f>
        <v>#REF!</v>
      </c>
      <c r="D24" t="e">
        <f>Опт!#REF!</f>
        <v>#REF!</v>
      </c>
      <c r="E24">
        <f>Опт!$IE$35</f>
        <v>0</v>
      </c>
      <c r="F24" t="e">
        <f>Опт!#REF!</f>
        <v>#REF!</v>
      </c>
      <c r="G24">
        <f>Опт!$IE$35</f>
        <v>0</v>
      </c>
      <c r="H24" t="e">
        <f>Опт!#REF!</f>
        <v>#REF!</v>
      </c>
      <c r="I24" t="e">
        <f>Опт!#REF!</f>
        <v>#REF!</v>
      </c>
    </row>
    <row r="25" spans="1:9" ht="11.25">
      <c r="A25" t="e">
        <f>Опт!#REF!</f>
        <v>#REF!</v>
      </c>
      <c r="B25" t="e">
        <f>Опт!#REF!</f>
        <v>#REF!</v>
      </c>
      <c r="C25" t="e">
        <f>Опт!#REF!</f>
        <v>#REF!</v>
      </c>
      <c r="D25" t="e">
        <f>Опт!#REF!</f>
        <v>#REF!</v>
      </c>
      <c r="E25">
        <f>Опт!$IF$37</f>
        <v>0</v>
      </c>
      <c r="F25" t="e">
        <f>Опт!#REF!</f>
        <v>#REF!</v>
      </c>
      <c r="G25">
        <f>Опт!$IF$37</f>
        <v>0</v>
      </c>
      <c r="H25" t="e">
        <f>Опт!#REF!</f>
        <v>#REF!</v>
      </c>
      <c r="I25" t="e">
        <f>Опт!#REF!</f>
        <v>#REF!</v>
      </c>
    </row>
    <row r="26" spans="1:9" ht="11.25">
      <c r="A26" t="e">
        <f>Опт!#REF!</f>
        <v>#REF!</v>
      </c>
      <c r="B26" t="e">
        <f>Опт!#REF!</f>
        <v>#REF!</v>
      </c>
      <c r="C26" t="e">
        <f>Опт!#REF!</f>
        <v>#REF!</v>
      </c>
      <c r="D26" t="e">
        <f>Опт!#REF!</f>
        <v>#REF!</v>
      </c>
      <c r="E26" t="e">
        <f>Опт!#REF!</f>
        <v>#REF!</v>
      </c>
      <c r="F26" t="e">
        <f>Опт!#REF!</f>
        <v>#REF!</v>
      </c>
      <c r="G26" t="e">
        <f>Опт!#REF!</f>
        <v>#REF!</v>
      </c>
      <c r="H26" t="e">
        <f>Опт!#REF!</f>
        <v>#REF!</v>
      </c>
      <c r="I26" t="e">
        <f>Опт!#REF!</f>
        <v>#REF!</v>
      </c>
    </row>
    <row r="27" spans="1:9" ht="11.25">
      <c r="A27" t="e">
        <f>Опт!#REF!</f>
        <v>#REF!</v>
      </c>
      <c r="B27" t="e">
        <f>Опт!#REF!</f>
        <v>#REF!</v>
      </c>
      <c r="C27" t="e">
        <f>Опт!#REF!</f>
        <v>#REF!</v>
      </c>
      <c r="D27" t="e">
        <f>Опт!#REF!</f>
        <v>#REF!</v>
      </c>
      <c r="E27" t="e">
        <f>Опт!#REF!</f>
        <v>#REF!</v>
      </c>
      <c r="F27" t="e">
        <f>Опт!#REF!</f>
        <v>#REF!</v>
      </c>
      <c r="G27" t="e">
        <f>Опт!#REF!</f>
        <v>#REF!</v>
      </c>
      <c r="H27" t="e">
        <f>Опт!#REF!</f>
        <v>#REF!</v>
      </c>
      <c r="I27" t="e">
        <f>Опт!#REF!</f>
        <v>#REF!</v>
      </c>
    </row>
    <row r="28" spans="1:9" ht="11.25">
      <c r="A28" t="e">
        <f>Опт!#REF!</f>
        <v>#REF!</v>
      </c>
      <c r="B28" t="e">
        <f>Опт!#REF!</f>
        <v>#REF!</v>
      </c>
      <c r="C28" t="e">
        <f>Опт!#REF!</f>
        <v>#REF!</v>
      </c>
      <c r="D28" t="e">
        <f>Опт!#REF!</f>
        <v>#REF!</v>
      </c>
      <c r="E28" t="e">
        <f>Опт!#REF!</f>
        <v>#REF!</v>
      </c>
      <c r="F28" t="e">
        <f>Опт!#REF!</f>
        <v>#REF!</v>
      </c>
      <c r="G28" t="e">
        <f>Опт!#REF!</f>
        <v>#REF!</v>
      </c>
      <c r="H28" t="e">
        <f>Опт!#REF!</f>
        <v>#REF!</v>
      </c>
      <c r="I28" t="e">
        <f>Опт!#REF!</f>
        <v>#REF!</v>
      </c>
    </row>
    <row r="29" spans="1:9" ht="11.25">
      <c r="A29">
        <f>Опт!$IJ$47</f>
        <v>0</v>
      </c>
      <c r="B29">
        <f>Опт!$IJ$47</f>
        <v>0</v>
      </c>
      <c r="C29">
        <f>Опт!$IJ$47</f>
        <v>0</v>
      </c>
      <c r="D29">
        <f>Опт!$IJ$47</f>
        <v>0</v>
      </c>
      <c r="E29" t="e">
        <f>Опт!#REF!</f>
        <v>#REF!</v>
      </c>
      <c r="F29">
        <f>Опт!$IJ$47</f>
        <v>0</v>
      </c>
      <c r="G29" t="e">
        <f>Опт!#REF!</f>
        <v>#REF!</v>
      </c>
      <c r="H29">
        <f>Опт!$IJ$47</f>
        <v>0</v>
      </c>
      <c r="I29">
        <f>Опт!$IJ$47</f>
        <v>0</v>
      </c>
    </row>
    <row r="30" spans="1:9" ht="11.25">
      <c r="A30" t="e">
        <f>Опт!#REF!</f>
        <v>#REF!</v>
      </c>
      <c r="B30" t="e">
        <f>Опт!#REF!</f>
        <v>#REF!</v>
      </c>
      <c r="C30" t="e">
        <f>Опт!#REF!</f>
        <v>#REF!</v>
      </c>
      <c r="D30" t="e">
        <f>Опт!#REF!</f>
        <v>#REF!</v>
      </c>
      <c r="E30" t="e">
        <f>Опт!#REF!</f>
        <v>#REF!</v>
      </c>
      <c r="F30" s="110" t="e">
        <f>Опт!#REF!</f>
        <v>#REF!</v>
      </c>
      <c r="G30" t="e">
        <f>Опт!#REF!</f>
        <v>#REF!</v>
      </c>
      <c r="H30" s="110" t="e">
        <f>Опт!#REF!</f>
        <v>#REF!</v>
      </c>
      <c r="I30" s="110" t="e">
        <f>Опт!#REF!</f>
        <v>#REF!</v>
      </c>
    </row>
    <row r="31" spans="1:9" ht="11.25">
      <c r="A31">
        <f>Опт!$IJ$47</f>
        <v>0</v>
      </c>
      <c r="B31">
        <f>Опт!$IJ$47</f>
        <v>0</v>
      </c>
      <c r="C31">
        <f>Опт!$IJ$47</f>
        <v>0</v>
      </c>
      <c r="D31">
        <f>Опт!$IJ$47</f>
        <v>0</v>
      </c>
      <c r="E31" t="e">
        <f>Опт!#REF!</f>
        <v>#REF!</v>
      </c>
      <c r="F31">
        <f>Опт!$IJ$47</f>
        <v>0</v>
      </c>
      <c r="G31" t="e">
        <f>Опт!#REF!</f>
        <v>#REF!</v>
      </c>
      <c r="H31">
        <f>Опт!$IJ$47</f>
        <v>0</v>
      </c>
      <c r="I31">
        <f>Опт!$IJ$47</f>
        <v>0</v>
      </c>
    </row>
    <row r="32" spans="1:9" ht="11.25">
      <c r="A32" t="e">
        <f>Опт!#REF!</f>
        <v>#REF!</v>
      </c>
      <c r="B32" t="e">
        <f>Опт!#REF!</f>
        <v>#REF!</v>
      </c>
      <c r="C32" t="e">
        <f>Опт!#REF!</f>
        <v>#REF!</v>
      </c>
      <c r="D32" t="e">
        <f>Опт!#REF!</f>
        <v>#REF!</v>
      </c>
      <c r="E32" t="e">
        <f>Опт!#REF!</f>
        <v>#REF!</v>
      </c>
      <c r="F32" t="e">
        <f>Опт!#REF!</f>
        <v>#REF!</v>
      </c>
      <c r="G32" t="e">
        <f>Опт!#REF!</f>
        <v>#REF!</v>
      </c>
      <c r="H32" t="e">
        <f>Опт!#REF!</f>
        <v>#REF!</v>
      </c>
      <c r="I32" t="e">
        <f>Опт!#REF!</f>
        <v>#REF!</v>
      </c>
    </row>
    <row r="33" spans="1:9" ht="11.25">
      <c r="A33">
        <f>Опт!$P$80</f>
        <v>0</v>
      </c>
      <c r="B33">
        <f>Опт!$P$80</f>
        <v>0</v>
      </c>
      <c r="C33">
        <f>Опт!$P$80</f>
        <v>0</v>
      </c>
      <c r="D33">
        <f>Опт!$P$80</f>
        <v>0</v>
      </c>
      <c r="E33" t="e">
        <f>Опт!#REF!</f>
        <v>#REF!</v>
      </c>
      <c r="F33">
        <f>Опт!$P$80</f>
        <v>0</v>
      </c>
      <c r="G33" t="e">
        <f>Опт!#REF!</f>
        <v>#REF!</v>
      </c>
      <c r="H33">
        <f>Опт!$P$80</f>
        <v>0</v>
      </c>
      <c r="I33">
        <f>Опт!$P$80</f>
        <v>0</v>
      </c>
    </row>
    <row r="34" spans="1:9" ht="11.25">
      <c r="A34" t="e">
        <f>Опт!#REF!</f>
        <v>#REF!</v>
      </c>
      <c r="B34" t="e">
        <f>Опт!#REF!</f>
        <v>#REF!</v>
      </c>
      <c r="C34" t="e">
        <f>Опт!#REF!</f>
        <v>#REF!</v>
      </c>
      <c r="D34" t="e">
        <f>Опт!#REF!</f>
        <v>#REF!</v>
      </c>
      <c r="E34" t="e">
        <f>Опт!#REF!</f>
        <v>#REF!</v>
      </c>
      <c r="F34" t="e">
        <f>Опт!#REF!</f>
        <v>#REF!</v>
      </c>
      <c r="G34" t="e">
        <f>Опт!#REF!</f>
        <v>#REF!</v>
      </c>
      <c r="H34" t="e">
        <f>Опт!#REF!</f>
        <v>#REF!</v>
      </c>
      <c r="I34" t="e">
        <f>Опт!#REF!</f>
        <v>#REF!</v>
      </c>
    </row>
    <row r="35" spans="1:9" ht="11.25">
      <c r="A35" t="e">
        <f>Опт!#REF!</f>
        <v>#REF!</v>
      </c>
      <c r="B35" t="e">
        <f>Опт!#REF!</f>
        <v>#REF!</v>
      </c>
      <c r="C35" t="e">
        <f>Опт!#REF!</f>
        <v>#REF!</v>
      </c>
      <c r="D35" t="e">
        <f>Опт!#REF!</f>
        <v>#REF!</v>
      </c>
      <c r="E35" t="e">
        <f>Опт!#REF!</f>
        <v>#REF!</v>
      </c>
      <c r="F35" t="e">
        <f>Опт!#REF!</f>
        <v>#REF!</v>
      </c>
      <c r="G35" t="e">
        <f>Опт!#REF!</f>
        <v>#REF!</v>
      </c>
      <c r="H35" t="e">
        <f>Опт!#REF!</f>
        <v>#REF!</v>
      </c>
      <c r="I35" t="e">
        <f>Опт!#REF!</f>
        <v>#REF!</v>
      </c>
    </row>
    <row r="36" spans="1:9" ht="11.25">
      <c r="A36">
        <f>Опт!$AJ$93</f>
        <v>0</v>
      </c>
      <c r="B36">
        <f>Опт!$AJ$93</f>
        <v>0</v>
      </c>
      <c r="C36">
        <f>Опт!$AJ$93</f>
        <v>0</v>
      </c>
      <c r="D36">
        <f>Опт!$AJ$93</f>
        <v>0</v>
      </c>
      <c r="E36" t="e">
        <f>Опт!#REF!</f>
        <v>#REF!</v>
      </c>
      <c r="F36">
        <f>Опт!$AJ$93</f>
        <v>0</v>
      </c>
      <c r="G36" t="e">
        <f>Опт!#REF!</f>
        <v>#REF!</v>
      </c>
      <c r="H36">
        <f>Опт!$AJ$93</f>
        <v>0</v>
      </c>
      <c r="I36">
        <f>Опт!$AJ$93</f>
        <v>0</v>
      </c>
    </row>
    <row r="37" spans="1:9" ht="11.25">
      <c r="A37" t="e">
        <f>Опт!#REF!</f>
        <v>#REF!</v>
      </c>
      <c r="B37" t="e">
        <f>Опт!#REF!</f>
        <v>#REF!</v>
      </c>
      <c r="C37" t="e">
        <f>Опт!#REF!</f>
        <v>#REF!</v>
      </c>
      <c r="D37" t="e">
        <f>Опт!#REF!</f>
        <v>#REF!</v>
      </c>
      <c r="E37" t="e">
        <f>Опт!#REF!</f>
        <v>#REF!</v>
      </c>
      <c r="F37" t="e">
        <f>Опт!#REF!</f>
        <v>#REF!</v>
      </c>
      <c r="G37" t="e">
        <f>Опт!#REF!</f>
        <v>#REF!</v>
      </c>
      <c r="H37" t="e">
        <f>Опт!#REF!</f>
        <v>#REF!</v>
      </c>
      <c r="I37" t="e">
        <f>Опт!#REF!</f>
        <v>#REF!</v>
      </c>
    </row>
    <row r="38" spans="1:9" ht="11.25">
      <c r="A38" t="e">
        <f>Опт!#REF!</f>
        <v>#REF!</v>
      </c>
      <c r="B38" t="e">
        <f>Опт!#REF!</f>
        <v>#REF!</v>
      </c>
      <c r="C38" t="e">
        <f>Опт!#REF!</f>
        <v>#REF!</v>
      </c>
      <c r="D38" t="e">
        <f>Опт!#REF!</f>
        <v>#REF!</v>
      </c>
      <c r="E38" t="e">
        <f>Опт!#REF!</f>
        <v>#REF!</v>
      </c>
      <c r="F38" t="e">
        <f>Опт!#REF!</f>
        <v>#REF!</v>
      </c>
      <c r="G38" t="e">
        <f>Опт!#REF!</f>
        <v>#REF!</v>
      </c>
      <c r="H38" t="e">
        <f>Опт!#REF!</f>
        <v>#REF!</v>
      </c>
      <c r="I38" t="e">
        <f>Опт!#REF!</f>
        <v>#REF!</v>
      </c>
    </row>
    <row r="39" spans="1:9" ht="11.25">
      <c r="A39" t="e">
        <f>Опт!#REF!</f>
        <v>#REF!</v>
      </c>
      <c r="B39" t="e">
        <f>Опт!#REF!</f>
        <v>#REF!</v>
      </c>
      <c r="C39" t="e">
        <f>Опт!#REF!</f>
        <v>#REF!</v>
      </c>
      <c r="D39" t="e">
        <f>Опт!#REF!</f>
        <v>#REF!</v>
      </c>
      <c r="E39" t="e">
        <f>Опт!#REF!</f>
        <v>#REF!</v>
      </c>
      <c r="F39" t="e">
        <f>Опт!#REF!</f>
        <v>#REF!</v>
      </c>
      <c r="G39" t="e">
        <f>Опт!#REF!</f>
        <v>#REF!</v>
      </c>
      <c r="H39" t="e">
        <f>Опт!#REF!</f>
        <v>#REF!</v>
      </c>
      <c r="I39" t="e">
        <f>Опт!#REF!</f>
        <v>#REF!</v>
      </c>
    </row>
    <row r="40" spans="1:9" ht="11.25">
      <c r="A40" s="110">
        <f>Опт!$H$60</f>
        <v>7.3</v>
      </c>
      <c r="B40" s="110">
        <f>Опт!$H$60</f>
        <v>7.3</v>
      </c>
      <c r="C40" s="110">
        <f>Опт!$H$60</f>
        <v>7.3</v>
      </c>
      <c r="D40" s="110">
        <f>Опт!$H$60</f>
        <v>7.3</v>
      </c>
      <c r="E40" t="e">
        <f>Опт!#REF!</f>
        <v>#REF!</v>
      </c>
      <c r="F40" s="110">
        <f>Опт!$H$60</f>
        <v>7.3</v>
      </c>
      <c r="G40" t="e">
        <f>Опт!#REF!</f>
        <v>#REF!</v>
      </c>
      <c r="H40" s="110">
        <f>Опт!$H$60</f>
        <v>7.3</v>
      </c>
      <c r="I40" s="110">
        <f>Опт!$H$60</f>
        <v>7.3</v>
      </c>
    </row>
    <row r="41" spans="1:9" ht="11.25">
      <c r="A41" t="e">
        <f>Опт!#REF!</f>
        <v>#REF!</v>
      </c>
      <c r="B41" t="e">
        <f>Опт!#REF!</f>
        <v>#REF!</v>
      </c>
      <c r="C41" t="e">
        <f>Опт!#REF!</f>
        <v>#REF!</v>
      </c>
      <c r="D41" t="e">
        <f>Опт!#REF!</f>
        <v>#REF!</v>
      </c>
      <c r="E41" t="e">
        <f>Опт!#REF!</f>
        <v>#REF!</v>
      </c>
      <c r="F41" s="110" t="e">
        <f>Опт!#REF!</f>
        <v>#REF!</v>
      </c>
      <c r="G41" t="e">
        <f>Опт!#REF!</f>
        <v>#REF!</v>
      </c>
      <c r="H41" s="110" t="e">
        <f>Опт!#REF!</f>
        <v>#REF!</v>
      </c>
      <c r="I41" s="110" t="e">
        <f>Опт!#REF!</f>
        <v>#REF!</v>
      </c>
    </row>
    <row r="42" spans="1:9" ht="11.25">
      <c r="A42">
        <f>Опт!B88</f>
        <v>0</v>
      </c>
      <c r="B42">
        <f>Опт!C88</f>
        <v>0</v>
      </c>
      <c r="C42">
        <f>Опт!D88</f>
        <v>0</v>
      </c>
      <c r="D42">
        <f>Опт!E88</f>
        <v>25</v>
      </c>
      <c r="E42" t="e">
        <f>Опт!#REF!</f>
        <v>#REF!</v>
      </c>
      <c r="F42" s="110">
        <f>Опт!H88</f>
        <v>7.3</v>
      </c>
      <c r="G42" t="e">
        <f>Опт!#REF!</f>
        <v>#REF!</v>
      </c>
      <c r="H42" s="110">
        <f>Опт!H88</f>
        <v>7.3</v>
      </c>
      <c r="I42" s="110">
        <f>Опт!H88</f>
        <v>7.3</v>
      </c>
    </row>
    <row r="43" spans="1:9" ht="11.25">
      <c r="A43" t="e">
        <f>Опт!#REF!</f>
        <v>#REF!</v>
      </c>
      <c r="B43" t="e">
        <f>Опт!#REF!</f>
        <v>#REF!</v>
      </c>
      <c r="C43" t="e">
        <f>Опт!#REF!</f>
        <v>#REF!</v>
      </c>
      <c r="D43" t="e">
        <f>Опт!#REF!</f>
        <v>#REF!</v>
      </c>
      <c r="E43" t="e">
        <f>Опт!#REF!</f>
        <v>#REF!</v>
      </c>
      <c r="F43" t="e">
        <f>Опт!#REF!</f>
        <v>#REF!</v>
      </c>
      <c r="G43" t="e">
        <f>Опт!#REF!</f>
        <v>#REF!</v>
      </c>
      <c r="H43" t="e">
        <f>Опт!#REF!</f>
        <v>#REF!</v>
      </c>
      <c r="I43" t="e">
        <f>Опт!#REF!</f>
        <v>#REF!</v>
      </c>
    </row>
    <row r="44" spans="1:9" ht="11.25">
      <c r="A44">
        <f>Опт!$AA$87</f>
        <v>0</v>
      </c>
      <c r="B44">
        <f>Опт!$AA$87</f>
        <v>0</v>
      </c>
      <c r="C44">
        <f>Опт!$AA$87</f>
        <v>0</v>
      </c>
      <c r="D44">
        <f>Опт!$AA$87</f>
        <v>0</v>
      </c>
      <c r="E44" t="e">
        <f>Опт!#REF!</f>
        <v>#REF!</v>
      </c>
      <c r="F44">
        <f>Опт!$AA$87</f>
        <v>0</v>
      </c>
      <c r="G44" t="e">
        <f>Опт!#REF!</f>
        <v>#REF!</v>
      </c>
      <c r="H44">
        <f>Опт!$AA$87</f>
        <v>0</v>
      </c>
      <c r="I44">
        <f>Опт!$AA$87</f>
        <v>0</v>
      </c>
    </row>
    <row r="45" spans="1:9" ht="11.25">
      <c r="A45" t="e">
        <f>Опт!#REF!</f>
        <v>#REF!</v>
      </c>
      <c r="B45" t="e">
        <f>Опт!#REF!</f>
        <v>#REF!</v>
      </c>
      <c r="C45" t="e">
        <f>Опт!#REF!</f>
        <v>#REF!</v>
      </c>
      <c r="D45" t="e">
        <f>Опт!#REF!</f>
        <v>#REF!</v>
      </c>
      <c r="E45" t="e">
        <f>Опт!#REF!</f>
        <v>#REF!</v>
      </c>
      <c r="F45" s="110" t="e">
        <f>Опт!#REF!</f>
        <v>#REF!</v>
      </c>
      <c r="G45" t="e">
        <f>Опт!#REF!</f>
        <v>#REF!</v>
      </c>
      <c r="H45" s="110" t="e">
        <f>Опт!#REF!</f>
        <v>#REF!</v>
      </c>
      <c r="I45" s="110" t="e">
        <f>Опт!#REF!</f>
        <v>#REF!</v>
      </c>
    </row>
    <row r="46" spans="1:9" ht="11.25">
      <c r="A46" t="e">
        <f>Опт!#REF!</f>
        <v>#REF!</v>
      </c>
      <c r="B46" t="e">
        <f>Опт!#REF!</f>
        <v>#REF!</v>
      </c>
      <c r="C46" t="e">
        <f>Опт!#REF!</f>
        <v>#REF!</v>
      </c>
      <c r="D46" t="e">
        <f>Опт!#REF!</f>
        <v>#REF!</v>
      </c>
      <c r="E46" t="e">
        <f>Опт!#REF!</f>
        <v>#REF!</v>
      </c>
      <c r="F46" s="110" t="e">
        <f>Опт!#REF!</f>
        <v>#REF!</v>
      </c>
      <c r="G46" t="e">
        <f>Опт!#REF!</f>
        <v>#REF!</v>
      </c>
      <c r="H46" s="110" t="e">
        <f>Опт!#REF!</f>
        <v>#REF!</v>
      </c>
      <c r="I46" s="110" t="e">
        <f>Опт!#REF!</f>
        <v>#REF!</v>
      </c>
    </row>
    <row r="47" spans="1:9" ht="11.25">
      <c r="A47" t="e">
        <f>Опт!#REF!</f>
        <v>#REF!</v>
      </c>
      <c r="B47" t="e">
        <f>Опт!#REF!</f>
        <v>#REF!</v>
      </c>
      <c r="C47" t="e">
        <f>Опт!#REF!</f>
        <v>#REF!</v>
      </c>
      <c r="D47" t="e">
        <f>Опт!#REF!</f>
        <v>#REF!</v>
      </c>
      <c r="E47" t="e">
        <f>Опт!#REF!</f>
        <v>#REF!</v>
      </c>
      <c r="F47" t="e">
        <f>Опт!#REF!</f>
        <v>#REF!</v>
      </c>
      <c r="G47" t="e">
        <f>Опт!#REF!</f>
        <v>#REF!</v>
      </c>
      <c r="H47" t="e">
        <f>Опт!#REF!</f>
        <v>#REF!</v>
      </c>
      <c r="I47" t="e">
        <f>Опт!#REF!</f>
        <v>#REF!</v>
      </c>
    </row>
    <row r="48" spans="1:9" ht="11.25">
      <c r="A48">
        <f>Опт!$IJ$47</f>
        <v>0</v>
      </c>
      <c r="B48">
        <f>Опт!$IJ$47</f>
        <v>0</v>
      </c>
      <c r="C48">
        <f>Опт!$IJ$47</f>
        <v>0</v>
      </c>
      <c r="D48">
        <f>Опт!$IJ$47</f>
        <v>0</v>
      </c>
      <c r="E48" t="e">
        <f>Опт!#REF!</f>
        <v>#REF!</v>
      </c>
      <c r="F48">
        <f>Опт!$IJ$47</f>
        <v>0</v>
      </c>
      <c r="G48" t="e">
        <f>Опт!#REF!</f>
        <v>#REF!</v>
      </c>
      <c r="H48">
        <f>Опт!$IJ$47</f>
        <v>0</v>
      </c>
      <c r="I48">
        <f>Опт!$IJ$47</f>
        <v>0</v>
      </c>
    </row>
    <row r="49" spans="1:9" ht="11.25">
      <c r="A49">
        <f>Опт!$GI$27</f>
        <v>0</v>
      </c>
      <c r="B49">
        <f>Опт!$GI$27</f>
        <v>0</v>
      </c>
      <c r="C49">
        <f>Опт!$GI$27</f>
        <v>0</v>
      </c>
      <c r="D49">
        <f>Опт!$GI$27</f>
        <v>0</v>
      </c>
      <c r="E49" t="e">
        <f>Опт!#REF!</f>
        <v>#REF!</v>
      </c>
      <c r="F49">
        <f>Опт!$GI$27</f>
        <v>0</v>
      </c>
      <c r="G49" t="e">
        <f>Опт!#REF!</f>
        <v>#REF!</v>
      </c>
      <c r="H49">
        <f>Опт!$GI$27</f>
        <v>0</v>
      </c>
      <c r="I49">
        <f>Опт!$GI$27</f>
        <v>0</v>
      </c>
    </row>
    <row r="50" spans="1:9" ht="11.25">
      <c r="A50">
        <f>Опт!$BH$109</f>
        <v>0</v>
      </c>
      <c r="B50">
        <f>Опт!$BH$109</f>
        <v>0</v>
      </c>
      <c r="C50">
        <f>Опт!$BH$109</f>
        <v>0</v>
      </c>
      <c r="D50">
        <f>Опт!$BH$109</f>
        <v>0</v>
      </c>
      <c r="E50" t="e">
        <f>Опт!#REF!</f>
        <v>#REF!</v>
      </c>
      <c r="F50">
        <f>Опт!$BH$109</f>
        <v>0</v>
      </c>
      <c r="G50" t="e">
        <f>Опт!#REF!</f>
        <v>#REF!</v>
      </c>
      <c r="H50">
        <f>Опт!$BH$109</f>
        <v>0</v>
      </c>
      <c r="I50">
        <f>Опт!$BH$109</f>
        <v>0</v>
      </c>
    </row>
    <row r="51" spans="1:9" ht="11.25">
      <c r="A51">
        <f>Опт!$AF$89</f>
        <v>0</v>
      </c>
      <c r="B51">
        <f>Опт!$AF$89</f>
        <v>0</v>
      </c>
      <c r="C51">
        <f>Опт!$AF$89</f>
        <v>0</v>
      </c>
      <c r="D51">
        <f>Опт!$AF$89</f>
        <v>0</v>
      </c>
      <c r="E51">
        <f>Опт!$J$74</f>
        <v>0</v>
      </c>
      <c r="F51">
        <f>Опт!$AF$89</f>
        <v>0</v>
      </c>
      <c r="G51">
        <f>Опт!$J$74</f>
        <v>0</v>
      </c>
      <c r="H51">
        <f>Опт!$AF$89</f>
        <v>0</v>
      </c>
      <c r="I51">
        <f>Опт!$AF$89</f>
        <v>0</v>
      </c>
    </row>
  </sheetData>
  <sheetProtection selectLockedCells="1" selectUnlockedCells="1"/>
  <mergeCells count="2">
    <mergeCell ref="A1:C1"/>
    <mergeCell ref="D1:E1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3"/>
  <sheetViews>
    <sheetView workbookViewId="0" topLeftCell="A1">
      <selection activeCell="A2" sqref="A2"/>
    </sheetView>
  </sheetViews>
  <sheetFormatPr defaultColWidth="12" defaultRowHeight="11.25"/>
  <sheetData>
    <row r="1" spans="1:9" ht="15.75">
      <c r="A1" s="104" t="s">
        <v>5</v>
      </c>
      <c r="B1" s="104"/>
      <c r="C1" s="104"/>
      <c r="D1" s="105" t="s">
        <v>318</v>
      </c>
      <c r="E1" s="105"/>
      <c r="F1" s="106" t="s">
        <v>319</v>
      </c>
      <c r="G1" s="107" t="s">
        <v>320</v>
      </c>
      <c r="H1" s="108" t="s">
        <v>8</v>
      </c>
      <c r="I1" s="109" t="s">
        <v>321</v>
      </c>
    </row>
    <row r="2" spans="1:9" ht="11.25">
      <c r="A2">
        <f>Опт!B101</f>
        <v>0</v>
      </c>
      <c r="B2">
        <f>Опт!C101</f>
        <v>0</v>
      </c>
      <c r="C2">
        <f>Опт!D101</f>
        <v>0</v>
      </c>
      <c r="D2">
        <f>Опт!E101</f>
        <v>15</v>
      </c>
      <c r="E2">
        <f>Опт!$K$75</f>
        <v>0</v>
      </c>
      <c r="F2">
        <f>Опт!H101</f>
        <v>64.8</v>
      </c>
      <c r="G2">
        <f>Опт!$K$75</f>
        <v>0</v>
      </c>
      <c r="H2">
        <f>Опт!H101</f>
        <v>64.8</v>
      </c>
      <c r="I2">
        <f>Опт!H101</f>
        <v>64.8</v>
      </c>
    </row>
    <row r="3" spans="1:9" ht="11.25">
      <c r="A3" t="e">
        <f>Опт!#REF!</f>
        <v>#REF!</v>
      </c>
      <c r="B3" t="e">
        <f>Опт!#REF!</f>
        <v>#REF!</v>
      </c>
      <c r="C3" t="e">
        <f>Опт!#REF!</f>
        <v>#REF!</v>
      </c>
      <c r="D3" t="e">
        <f>Опт!#REF!</f>
        <v>#REF!</v>
      </c>
      <c r="E3">
        <f>Опт!$L$76</f>
        <v>0</v>
      </c>
      <c r="F3" t="e">
        <f>Опт!#REF!</f>
        <v>#REF!</v>
      </c>
      <c r="G3">
        <f>Опт!$L$76</f>
        <v>0</v>
      </c>
      <c r="H3" t="e">
        <f>Опт!#REF!</f>
        <v>#REF!</v>
      </c>
      <c r="I3" t="e">
        <f>Опт!#REF!</f>
        <v>#REF!</v>
      </c>
    </row>
    <row r="4" spans="1:9" ht="11.25">
      <c r="A4" t="e">
        <f>Опт!#REF!</f>
        <v>#REF!</v>
      </c>
      <c r="B4" t="e">
        <f>Опт!#REF!</f>
        <v>#REF!</v>
      </c>
      <c r="C4" t="e">
        <f>Опт!#REF!</f>
        <v>#REF!</v>
      </c>
      <c r="D4" t="e">
        <f>Опт!#REF!</f>
        <v>#REF!</v>
      </c>
      <c r="E4">
        <f>Опт!$N$78</f>
        <v>0</v>
      </c>
      <c r="F4" s="110" t="e">
        <f>Опт!#REF!</f>
        <v>#REF!</v>
      </c>
      <c r="G4">
        <f>Опт!$N$78</f>
        <v>0</v>
      </c>
      <c r="H4" s="110" t="e">
        <f>Опт!#REF!</f>
        <v>#REF!</v>
      </c>
      <c r="I4" s="110" t="e">
        <f>Опт!#REF!</f>
        <v>#REF!</v>
      </c>
    </row>
    <row r="5" spans="1:9" ht="11.25">
      <c r="A5" t="e">
        <f>Опт!#REF!</f>
        <v>#REF!</v>
      </c>
      <c r="B5" t="e">
        <f>Опт!#REF!</f>
        <v>#REF!</v>
      </c>
      <c r="C5" t="e">
        <f>Опт!#REF!</f>
        <v>#REF!</v>
      </c>
      <c r="D5" t="e">
        <f>Опт!#REF!</f>
        <v>#REF!</v>
      </c>
      <c r="E5" t="e">
        <f>Опт!#REF!</f>
        <v>#REF!</v>
      </c>
      <c r="F5" t="e">
        <f>Опт!#REF!</f>
        <v>#REF!</v>
      </c>
      <c r="G5" t="e">
        <f>Опт!#REF!</f>
        <v>#REF!</v>
      </c>
      <c r="H5" t="e">
        <f>Опт!#REF!</f>
        <v>#REF!</v>
      </c>
      <c r="I5" t="e">
        <f>Опт!#REF!</f>
        <v>#REF!</v>
      </c>
    </row>
    <row r="6" spans="1:9" ht="11.25">
      <c r="A6" t="e">
        <f>Опт!#REF!</f>
        <v>#REF!</v>
      </c>
      <c r="B6" t="e">
        <f>Опт!#REF!</f>
        <v>#REF!</v>
      </c>
      <c r="C6" t="e">
        <f>Опт!#REF!</f>
        <v>#REF!</v>
      </c>
      <c r="D6" t="e">
        <f>Опт!#REF!</f>
        <v>#REF!</v>
      </c>
      <c r="E6" t="e">
        <f>Опт!#REF!</f>
        <v>#REF!</v>
      </c>
      <c r="F6" t="e">
        <f>Опт!#REF!</f>
        <v>#REF!</v>
      </c>
      <c r="G6" t="e">
        <f>Опт!#REF!</f>
        <v>#REF!</v>
      </c>
      <c r="H6" t="e">
        <f>Опт!#REF!</f>
        <v>#REF!</v>
      </c>
      <c r="I6" t="e">
        <f>Опт!#REF!</f>
        <v>#REF!</v>
      </c>
    </row>
    <row r="7" spans="1:9" ht="11.25">
      <c r="A7" t="e">
        <f>Опт!#REF!</f>
        <v>#REF!</v>
      </c>
      <c r="B7" t="e">
        <f>Опт!#REF!</f>
        <v>#REF!</v>
      </c>
      <c r="C7" t="e">
        <f>Опт!#REF!</f>
        <v>#REF!</v>
      </c>
      <c r="D7" t="e">
        <f>Опт!#REF!</f>
        <v>#REF!</v>
      </c>
      <c r="E7" t="e">
        <f>Опт!#REF!</f>
        <v>#REF!</v>
      </c>
      <c r="F7" t="e">
        <f>Опт!#REF!</f>
        <v>#REF!</v>
      </c>
      <c r="G7" t="e">
        <f>Опт!#REF!</f>
        <v>#REF!</v>
      </c>
      <c r="H7" t="e">
        <f>Опт!#REF!</f>
        <v>#REF!</v>
      </c>
      <c r="I7" t="e">
        <f>Опт!#REF!</f>
        <v>#REF!</v>
      </c>
    </row>
    <row r="8" spans="1:9" ht="11.25">
      <c r="A8">
        <f>Опт!B124</f>
        <v>0</v>
      </c>
      <c r="B8">
        <f>Опт!C124</f>
        <v>0</v>
      </c>
      <c r="C8">
        <f>Опт!D124</f>
        <v>0</v>
      </c>
      <c r="D8">
        <f>Опт!E124</f>
        <v>25</v>
      </c>
      <c r="E8">
        <f>Опт!$O$79</f>
        <v>0</v>
      </c>
      <c r="F8" s="110">
        <f>Опт!H124</f>
        <v>16.3</v>
      </c>
      <c r="G8">
        <f>Опт!$O$79</f>
        <v>0</v>
      </c>
      <c r="H8" s="110">
        <f>Опт!H124</f>
        <v>16.3</v>
      </c>
      <c r="I8" s="110">
        <f>Опт!H124</f>
        <v>16.3</v>
      </c>
    </row>
    <row r="9" spans="1:9" ht="11.25">
      <c r="A9">
        <f>Опт!B132</f>
        <v>0</v>
      </c>
      <c r="B9">
        <f>Опт!C132</f>
        <v>0</v>
      </c>
      <c r="C9">
        <f>Опт!D132</f>
        <v>0</v>
      </c>
      <c r="D9">
        <f>Опт!E132</f>
        <v>25</v>
      </c>
      <c r="E9">
        <f>Опт!$P$80</f>
        <v>0</v>
      </c>
      <c r="F9" s="110" t="e">
        <f>Опт!#REF!</f>
        <v>#REF!</v>
      </c>
      <c r="G9">
        <f>Опт!$P$80</f>
        <v>0</v>
      </c>
      <c r="H9" s="110" t="e">
        <f>Опт!#REF!</f>
        <v>#REF!</v>
      </c>
      <c r="I9" s="110" t="e">
        <f>Опт!#REF!</f>
        <v>#REF!</v>
      </c>
    </row>
    <row r="10" spans="1:9" ht="11.25">
      <c r="A10">
        <f>Опт!$N$78</f>
        <v>0</v>
      </c>
      <c r="B10">
        <f>Опт!$N$78</f>
        <v>0</v>
      </c>
      <c r="C10">
        <f>Опт!$N$78</f>
        <v>0</v>
      </c>
      <c r="D10">
        <f>Опт!$N$78</f>
        <v>0</v>
      </c>
      <c r="E10">
        <f>Опт!$N$78</f>
        <v>0</v>
      </c>
      <c r="F10">
        <f>Опт!$N$78</f>
        <v>0</v>
      </c>
      <c r="G10">
        <f>Опт!$N$78</f>
        <v>0</v>
      </c>
      <c r="H10">
        <f>Опт!$N$78</f>
        <v>0</v>
      </c>
      <c r="I10">
        <f>Опт!$N$78</f>
        <v>0</v>
      </c>
    </row>
    <row r="11" spans="1:9" ht="11.25">
      <c r="A11" t="e">
        <f>Опт!#REF!</f>
        <v>#REF!</v>
      </c>
      <c r="B11" t="e">
        <f>Опт!#REF!</f>
        <v>#REF!</v>
      </c>
      <c r="C11" t="e">
        <f>Опт!#REF!</f>
        <v>#REF!</v>
      </c>
      <c r="D11" t="e">
        <f>Опт!#REF!</f>
        <v>#REF!</v>
      </c>
      <c r="E11" t="e">
        <f>Опт!#REF!</f>
        <v>#REF!</v>
      </c>
      <c r="F11" t="e">
        <f>Опт!#REF!</f>
        <v>#REF!</v>
      </c>
      <c r="G11" t="e">
        <f>Опт!#REF!</f>
        <v>#REF!</v>
      </c>
      <c r="H11" t="e">
        <f>Опт!#REF!</f>
        <v>#REF!</v>
      </c>
      <c r="I11" t="e">
        <f>Опт!#REF!</f>
        <v>#REF!</v>
      </c>
    </row>
    <row r="12" spans="1:9" ht="11.25">
      <c r="A12" t="e">
        <f>Опт!#REF!</f>
        <v>#REF!</v>
      </c>
      <c r="B12" t="e">
        <f>Опт!#REF!</f>
        <v>#REF!</v>
      </c>
      <c r="C12" t="e">
        <f>Опт!#REF!</f>
        <v>#REF!</v>
      </c>
      <c r="D12" t="e">
        <f>Опт!#REF!</f>
        <v>#REF!</v>
      </c>
      <c r="E12" t="e">
        <f>Опт!#REF!</f>
        <v>#REF!</v>
      </c>
      <c r="F12" t="e">
        <f>Опт!#REF!</f>
        <v>#REF!</v>
      </c>
      <c r="G12" t="e">
        <f>Опт!#REF!</f>
        <v>#REF!</v>
      </c>
      <c r="H12" t="e">
        <f>Опт!#REF!</f>
        <v>#REF!</v>
      </c>
      <c r="I12" t="e">
        <f>Опт!#REF!</f>
        <v>#REF!</v>
      </c>
    </row>
    <row r="13" spans="1:9" ht="11.25">
      <c r="A13" t="e">
        <f>Опт!#REF!</f>
        <v>#REF!</v>
      </c>
      <c r="B13" t="e">
        <f>Опт!#REF!</f>
        <v>#REF!</v>
      </c>
      <c r="C13" t="e">
        <f>Опт!#REF!</f>
        <v>#REF!</v>
      </c>
      <c r="D13" t="e">
        <f>Опт!#REF!</f>
        <v>#REF!</v>
      </c>
      <c r="E13" t="e">
        <f>Опт!#REF!</f>
        <v>#REF!</v>
      </c>
      <c r="F13" t="e">
        <f>Опт!#REF!</f>
        <v>#REF!</v>
      </c>
      <c r="G13" t="e">
        <f>Опт!#REF!</f>
        <v>#REF!</v>
      </c>
      <c r="H13" t="e">
        <f>Опт!#REF!</f>
        <v>#REF!</v>
      </c>
      <c r="I13" t="e">
        <f>Опт!#REF!</f>
        <v>#REF!</v>
      </c>
    </row>
    <row r="14" spans="1:9" ht="11.25">
      <c r="A14" t="e">
        <f>Опт!#REF!</f>
        <v>#REF!</v>
      </c>
      <c r="B14" t="e">
        <f>Опт!#REF!</f>
        <v>#REF!</v>
      </c>
      <c r="C14" t="e">
        <f>Опт!#REF!</f>
        <v>#REF!</v>
      </c>
      <c r="D14" t="e">
        <f>Опт!#REF!</f>
        <v>#REF!</v>
      </c>
      <c r="E14" t="e">
        <f>Опт!#REF!</f>
        <v>#REF!</v>
      </c>
      <c r="F14" t="e">
        <f>Опт!#REF!</f>
        <v>#REF!</v>
      </c>
      <c r="G14" t="e">
        <f>Опт!#REF!</f>
        <v>#REF!</v>
      </c>
      <c r="H14" t="e">
        <f>Опт!#REF!</f>
        <v>#REF!</v>
      </c>
      <c r="I14" t="e">
        <f>Опт!#REF!</f>
        <v>#REF!</v>
      </c>
    </row>
    <row r="15" spans="1:9" ht="11.25">
      <c r="A15">
        <f>Опт!$N$78</f>
        <v>0</v>
      </c>
      <c r="B15">
        <f>Опт!$N$78</f>
        <v>0</v>
      </c>
      <c r="C15">
        <f>Опт!$N$78</f>
        <v>0</v>
      </c>
      <c r="D15">
        <f>Опт!$N$78</f>
        <v>0</v>
      </c>
      <c r="E15">
        <f>Опт!$N$78</f>
        <v>0</v>
      </c>
      <c r="F15">
        <f>Опт!$N$78</f>
        <v>0</v>
      </c>
      <c r="G15">
        <f>Опт!$N$78</f>
        <v>0</v>
      </c>
      <c r="H15">
        <f>Опт!$N$78</f>
        <v>0</v>
      </c>
      <c r="I15">
        <f>Опт!$N$78</f>
        <v>0</v>
      </c>
    </row>
    <row r="16" spans="1:9" ht="11.25">
      <c r="A16" s="110">
        <f>Опт!$H$60</f>
        <v>7.3</v>
      </c>
      <c r="B16" s="110">
        <f>Опт!$H$60</f>
        <v>7.3</v>
      </c>
      <c r="C16" s="110">
        <f>Опт!$H$60</f>
        <v>7.3</v>
      </c>
      <c r="D16" s="110">
        <f>Опт!$H$60</f>
        <v>7.3</v>
      </c>
      <c r="E16" s="110">
        <f>Опт!$H$60</f>
        <v>7.3</v>
      </c>
      <c r="F16" s="110">
        <f>Опт!$H$60</f>
        <v>7.3</v>
      </c>
      <c r="G16" s="110">
        <f>Опт!$H$60</f>
        <v>7.3</v>
      </c>
      <c r="H16" s="110">
        <f>Опт!$H$60</f>
        <v>7.3</v>
      </c>
      <c r="I16" s="110">
        <f>Опт!$H$60</f>
        <v>7.3</v>
      </c>
    </row>
    <row r="17" spans="1:9" ht="11.25">
      <c r="A17" t="e">
        <f>Опт!#REF!</f>
        <v>#REF!</v>
      </c>
      <c r="B17" t="e">
        <f>Опт!#REF!</f>
        <v>#REF!</v>
      </c>
      <c r="C17" t="e">
        <f>Опт!#REF!</f>
        <v>#REF!</v>
      </c>
      <c r="D17" t="e">
        <f>Опт!#REF!</f>
        <v>#REF!</v>
      </c>
      <c r="E17" t="e">
        <f>Опт!#REF!</f>
        <v>#REF!</v>
      </c>
      <c r="F17" t="e">
        <f>Опт!#REF!</f>
        <v>#REF!</v>
      </c>
      <c r="G17" t="e">
        <f>Опт!#REF!</f>
        <v>#REF!</v>
      </c>
      <c r="H17" t="e">
        <f>Опт!#REF!</f>
        <v>#REF!</v>
      </c>
      <c r="I17" t="e">
        <f>Опт!#REF!</f>
        <v>#REF!</v>
      </c>
    </row>
    <row r="18" spans="1:9" ht="11.25">
      <c r="A18" t="e">
        <f>Опт!#REF!</f>
        <v>#REF!</v>
      </c>
      <c r="B18" t="e">
        <f>Опт!#REF!</f>
        <v>#REF!</v>
      </c>
      <c r="C18" t="e">
        <f>Опт!#REF!</f>
        <v>#REF!</v>
      </c>
      <c r="D18" t="e">
        <f>Опт!#REF!</f>
        <v>#REF!</v>
      </c>
      <c r="E18">
        <f>Опт!$V$83</f>
        <v>0</v>
      </c>
      <c r="F18" t="e">
        <f>Опт!#REF!</f>
        <v>#REF!</v>
      </c>
      <c r="G18">
        <f>Опт!$V$83</f>
        <v>0</v>
      </c>
      <c r="H18" t="e">
        <f>Опт!#REF!</f>
        <v>#REF!</v>
      </c>
      <c r="I18" t="e">
        <f>Опт!#REF!</f>
        <v>#REF!</v>
      </c>
    </row>
    <row r="19" spans="1:9" ht="11.25">
      <c r="A19">
        <f>Опт!$AA$87</f>
        <v>0</v>
      </c>
      <c r="B19">
        <f>Опт!$AA$87</f>
        <v>0</v>
      </c>
      <c r="C19">
        <f>Опт!$AA$87</f>
        <v>0</v>
      </c>
      <c r="D19">
        <f>Опт!$AA$87</f>
        <v>0</v>
      </c>
      <c r="E19">
        <f>Опт!$V$83</f>
        <v>0</v>
      </c>
      <c r="F19">
        <f>Опт!$AA$87</f>
        <v>0</v>
      </c>
      <c r="G19">
        <f>Опт!$V$83</f>
        <v>0</v>
      </c>
      <c r="H19">
        <f>Опт!$AA$87</f>
        <v>0</v>
      </c>
      <c r="I19">
        <f>Опт!$AA$87</f>
        <v>0</v>
      </c>
    </row>
    <row r="20" spans="1:9" ht="11.25">
      <c r="A20">
        <f>Опт!$AO$97</f>
        <v>0</v>
      </c>
      <c r="B20">
        <f>Опт!$AO$97</f>
        <v>0</v>
      </c>
      <c r="C20">
        <f>Опт!$AO$97</f>
        <v>0</v>
      </c>
      <c r="D20">
        <f>Опт!$AO$97</f>
        <v>0</v>
      </c>
      <c r="E20">
        <f>Опт!$V$83</f>
        <v>0</v>
      </c>
      <c r="F20">
        <f>Опт!$AO$97</f>
        <v>0</v>
      </c>
      <c r="G20">
        <f>Опт!$V$83</f>
        <v>0</v>
      </c>
      <c r="H20">
        <f>Опт!$AO$97</f>
        <v>0</v>
      </c>
      <c r="I20">
        <f>Опт!$AO$97</f>
        <v>0</v>
      </c>
    </row>
    <row r="21" spans="1:9" ht="11.25">
      <c r="A21" t="e">
        <f>Опт!#REF!</f>
        <v>#REF!</v>
      </c>
      <c r="B21" t="e">
        <f>Опт!#REF!</f>
        <v>#REF!</v>
      </c>
      <c r="C21" t="e">
        <f>Опт!#REF!</f>
        <v>#REF!</v>
      </c>
      <c r="D21" t="e">
        <f>Опт!#REF!</f>
        <v>#REF!</v>
      </c>
      <c r="E21">
        <f>Опт!$U$85</f>
        <v>0</v>
      </c>
      <c r="F21" t="e">
        <f>Опт!#REF!</f>
        <v>#REF!</v>
      </c>
      <c r="G21">
        <f>Опт!$U$85</f>
        <v>0</v>
      </c>
      <c r="H21" t="e">
        <f>Опт!#REF!</f>
        <v>#REF!</v>
      </c>
      <c r="I21" t="e">
        <f>Опт!#REF!</f>
        <v>#REF!</v>
      </c>
    </row>
    <row r="22" spans="1:9" ht="11.25">
      <c r="A22" t="e">
        <f>Опт!#REF!</f>
        <v>#REF!</v>
      </c>
      <c r="B22" t="e">
        <f>Опт!#REF!</f>
        <v>#REF!</v>
      </c>
      <c r="C22" t="e">
        <f>Опт!#REF!</f>
        <v>#REF!</v>
      </c>
      <c r="D22" t="e">
        <f>Опт!#REF!</f>
        <v>#REF!</v>
      </c>
      <c r="E22" t="e">
        <f>Опт!#REF!</f>
        <v>#REF!</v>
      </c>
      <c r="F22" t="e">
        <f>Опт!#REF!</f>
        <v>#REF!</v>
      </c>
      <c r="G22" t="e">
        <f>Опт!#REF!</f>
        <v>#REF!</v>
      </c>
      <c r="H22" t="e">
        <f>Опт!#REF!</f>
        <v>#REF!</v>
      </c>
      <c r="I22" t="e">
        <f>Опт!#REF!</f>
        <v>#REF!</v>
      </c>
    </row>
    <row r="23" spans="1:9" ht="11.25">
      <c r="A23" t="e">
        <f>Опт!#REF!</f>
        <v>#REF!</v>
      </c>
      <c r="B23" t="e">
        <f>Опт!#REF!</f>
        <v>#REF!</v>
      </c>
      <c r="C23" t="e">
        <f>Опт!#REF!</f>
        <v>#REF!</v>
      </c>
      <c r="D23" t="e">
        <f>Опт!#REF!</f>
        <v>#REF!</v>
      </c>
      <c r="E23" t="e">
        <f>Опт!#REF!</f>
        <v>#REF!</v>
      </c>
      <c r="F23" t="e">
        <f>Опт!#REF!</f>
        <v>#REF!</v>
      </c>
      <c r="G23" t="e">
        <f>Опт!#REF!</f>
        <v>#REF!</v>
      </c>
      <c r="H23" t="e">
        <f>Опт!#REF!</f>
        <v>#REF!</v>
      </c>
      <c r="I23" t="e">
        <f>Опт!#REF!</f>
        <v>#REF!</v>
      </c>
    </row>
  </sheetData>
  <sheetProtection selectLockedCells="1" selectUnlockedCells="1"/>
  <mergeCells count="2">
    <mergeCell ref="A1:C1"/>
    <mergeCell ref="D1:E1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8"/>
  <sheetViews>
    <sheetView workbookViewId="0" topLeftCell="A1">
      <selection activeCell="A36" sqref="A36"/>
    </sheetView>
  </sheetViews>
  <sheetFormatPr defaultColWidth="12" defaultRowHeight="11.25"/>
  <sheetData>
    <row r="1" spans="1:9" ht="15.75">
      <c r="A1" s="104" t="s">
        <v>5</v>
      </c>
      <c r="B1" s="104"/>
      <c r="C1" s="104"/>
      <c r="D1" s="105" t="s">
        <v>318</v>
      </c>
      <c r="E1" s="105"/>
      <c r="F1" s="106" t="s">
        <v>319</v>
      </c>
      <c r="G1" s="107" t="s">
        <v>320</v>
      </c>
      <c r="H1" s="108" t="s">
        <v>8</v>
      </c>
      <c r="I1" s="109" t="s">
        <v>321</v>
      </c>
    </row>
    <row r="2" spans="1:9" ht="11.25">
      <c r="A2" t="e">
        <f>Опт!#REF!</f>
        <v>#REF!</v>
      </c>
      <c r="B2" t="e">
        <f>Опт!#REF!</f>
        <v>#REF!</v>
      </c>
      <c r="C2" t="e">
        <f>Опт!#REF!</f>
        <v>#REF!</v>
      </c>
      <c r="D2" t="e">
        <f>Опт!#REF!</f>
        <v>#REF!</v>
      </c>
      <c r="E2" t="e">
        <f>Опт!#REF!</f>
        <v>#REF!</v>
      </c>
      <c r="F2" t="e">
        <f>Опт!#REF!</f>
        <v>#REF!</v>
      </c>
      <c r="G2" t="e">
        <f>Опт!#REF!</f>
        <v>#REF!</v>
      </c>
      <c r="H2" t="e">
        <f>Опт!#REF!</f>
        <v>#REF!</v>
      </c>
      <c r="I2" t="e">
        <f>Опт!#REF!</f>
        <v>#REF!</v>
      </c>
    </row>
    <row r="3" spans="1:9" ht="11.25">
      <c r="A3" t="e">
        <f>Опт!#REF!</f>
        <v>#REF!</v>
      </c>
      <c r="B3" t="e">
        <f>Опт!#REF!</f>
        <v>#REF!</v>
      </c>
      <c r="C3" t="e">
        <f>Опт!#REF!</f>
        <v>#REF!</v>
      </c>
      <c r="D3" t="e">
        <f>Опт!#REF!</f>
        <v>#REF!</v>
      </c>
      <c r="E3" t="e">
        <f>Опт!#REF!</f>
        <v>#REF!</v>
      </c>
      <c r="F3" t="e">
        <f>Опт!#REF!</f>
        <v>#REF!</v>
      </c>
      <c r="G3" t="e">
        <f>Опт!#REF!</f>
        <v>#REF!</v>
      </c>
      <c r="H3" t="e">
        <f>Опт!#REF!</f>
        <v>#REF!</v>
      </c>
      <c r="I3" t="e">
        <f>Опт!#REF!</f>
        <v>#REF!</v>
      </c>
    </row>
    <row r="4" spans="1:9" ht="11.25">
      <c r="A4">
        <f>Опт!$BI$111</f>
        <v>0</v>
      </c>
      <c r="B4">
        <f>Опт!$BI$111</f>
        <v>0</v>
      </c>
      <c r="C4">
        <f>Опт!$BI$111</f>
        <v>0</v>
      </c>
      <c r="D4">
        <f>Опт!$BI$111</f>
        <v>0</v>
      </c>
      <c r="E4" t="e">
        <f>Опт!#REF!</f>
        <v>#REF!</v>
      </c>
      <c r="F4">
        <f>Опт!$BI$111</f>
        <v>0</v>
      </c>
      <c r="G4" t="e">
        <f>Опт!#REF!</f>
        <v>#REF!</v>
      </c>
      <c r="H4">
        <f>Опт!$BI$111</f>
        <v>0</v>
      </c>
      <c r="I4">
        <f>Опт!$BI$111</f>
        <v>0</v>
      </c>
    </row>
    <row r="5" spans="1:9" ht="11.25">
      <c r="A5" t="e">
        <f>Опт!#REF!</f>
        <v>#REF!</v>
      </c>
      <c r="B5" t="e">
        <f>Опт!#REF!</f>
        <v>#REF!</v>
      </c>
      <c r="C5" t="e">
        <f>Опт!#REF!</f>
        <v>#REF!</v>
      </c>
      <c r="D5" t="e">
        <f>Опт!#REF!</f>
        <v>#REF!</v>
      </c>
      <c r="E5">
        <f>Опт!$AC$88</f>
        <v>0</v>
      </c>
      <c r="F5" t="e">
        <f>Опт!#REF!</f>
        <v>#REF!</v>
      </c>
      <c r="G5">
        <f>Опт!$AC$88</f>
        <v>0</v>
      </c>
      <c r="H5" t="e">
        <f>Опт!#REF!</f>
        <v>#REF!</v>
      </c>
      <c r="I5" t="e">
        <f>Опт!#REF!</f>
        <v>#REF!</v>
      </c>
    </row>
    <row r="6" spans="1:9" ht="11.25">
      <c r="A6" t="e">
        <f>Опт!#REF!</f>
        <v>#REF!</v>
      </c>
      <c r="B6" t="e">
        <f>Опт!#REF!</f>
        <v>#REF!</v>
      </c>
      <c r="C6" t="e">
        <f>Опт!#REF!</f>
        <v>#REF!</v>
      </c>
      <c r="D6" t="e">
        <f>Опт!#REF!</f>
        <v>#REF!</v>
      </c>
      <c r="E6" t="e">
        <f>Опт!#REF!</f>
        <v>#REF!</v>
      </c>
      <c r="F6" t="e">
        <f>Опт!#REF!</f>
        <v>#REF!</v>
      </c>
      <c r="G6" t="e">
        <f>Опт!#REF!</f>
        <v>#REF!</v>
      </c>
      <c r="H6" t="e">
        <f>Опт!#REF!</f>
        <v>#REF!</v>
      </c>
      <c r="I6" t="e">
        <f>Опт!#REF!</f>
        <v>#REF!</v>
      </c>
    </row>
    <row r="7" spans="1:9" ht="11.25">
      <c r="A7" t="e">
        <f>Опт!#REF!</f>
        <v>#REF!</v>
      </c>
      <c r="B7" t="e">
        <f>Опт!#REF!</f>
        <v>#REF!</v>
      </c>
      <c r="C7" t="e">
        <f>Опт!#REF!</f>
        <v>#REF!</v>
      </c>
      <c r="D7" t="e">
        <f>Опт!#REF!</f>
        <v>#REF!</v>
      </c>
      <c r="E7" t="e">
        <f>Опт!#REF!</f>
        <v>#REF!</v>
      </c>
      <c r="F7" t="e">
        <f>Опт!#REF!</f>
        <v>#REF!</v>
      </c>
      <c r="G7" t="e">
        <f>Опт!#REF!</f>
        <v>#REF!</v>
      </c>
      <c r="H7" t="e">
        <f>Опт!#REF!</f>
        <v>#REF!</v>
      </c>
      <c r="I7" t="e">
        <f>Опт!#REF!</f>
        <v>#REF!</v>
      </c>
    </row>
    <row r="8" spans="1:9" ht="11.25">
      <c r="A8">
        <f>Опт!$O$79</f>
        <v>0</v>
      </c>
      <c r="B8">
        <f>Опт!$O$79</f>
        <v>0</v>
      </c>
      <c r="C8">
        <f>Опт!$O$79</f>
        <v>0</v>
      </c>
      <c r="D8">
        <f>Опт!$O$79</f>
        <v>0</v>
      </c>
      <c r="E8">
        <f>Опт!$O$79</f>
        <v>0</v>
      </c>
      <c r="F8">
        <f>Опт!$O$79</f>
        <v>0</v>
      </c>
      <c r="G8">
        <f>Опт!$O$79</f>
        <v>0</v>
      </c>
      <c r="H8">
        <f>Опт!$O$79</f>
        <v>0</v>
      </c>
      <c r="I8">
        <f>Опт!$O$79</f>
        <v>0</v>
      </c>
    </row>
    <row r="9" spans="1:9" ht="11.25">
      <c r="A9" t="e">
        <f>Опт!#REF!</f>
        <v>#REF!</v>
      </c>
      <c r="B9" t="e">
        <f>Опт!#REF!</f>
        <v>#REF!</v>
      </c>
      <c r="C9" t="e">
        <f>Опт!#REF!</f>
        <v>#REF!</v>
      </c>
      <c r="D9" t="e">
        <f>Опт!#REF!</f>
        <v>#REF!</v>
      </c>
      <c r="E9">
        <f>Опт!$AF$89</f>
        <v>0</v>
      </c>
      <c r="F9" t="e">
        <f>Опт!#REF!</f>
        <v>#REF!</v>
      </c>
      <c r="G9">
        <f>Опт!$AF$89</f>
        <v>0</v>
      </c>
      <c r="H9" t="e">
        <f>Опт!#REF!</f>
        <v>#REF!</v>
      </c>
      <c r="I9" t="e">
        <f>Опт!#REF!</f>
        <v>#REF!</v>
      </c>
    </row>
    <row r="10" spans="1:9" ht="11.25">
      <c r="A10">
        <f>Опт!$BM$117</f>
        <v>0</v>
      </c>
      <c r="B10">
        <f>Опт!$BM$117</f>
        <v>0</v>
      </c>
      <c r="C10">
        <f>Опт!$BM$117</f>
        <v>0</v>
      </c>
      <c r="D10">
        <f>Опт!$BM$117</f>
        <v>0</v>
      </c>
      <c r="E10">
        <f>Опт!$AG$90</f>
        <v>0</v>
      </c>
      <c r="F10">
        <f>Опт!$BM$117</f>
        <v>0</v>
      </c>
      <c r="G10">
        <f>Опт!$AG$90</f>
        <v>0</v>
      </c>
      <c r="H10">
        <f>Опт!$BM$117</f>
        <v>0</v>
      </c>
      <c r="I10">
        <f>Опт!$BM$117</f>
        <v>0</v>
      </c>
    </row>
    <row r="11" spans="1:9" ht="11.25">
      <c r="A11" t="e">
        <f>Опт!#REF!</f>
        <v>#REF!</v>
      </c>
      <c r="B11" t="e">
        <f>Опт!#REF!</f>
        <v>#REF!</v>
      </c>
      <c r="C11" t="e">
        <f>Опт!#REF!</f>
        <v>#REF!</v>
      </c>
      <c r="D11" t="e">
        <f>Опт!#REF!</f>
        <v>#REF!</v>
      </c>
      <c r="E11">
        <f>Опт!$AH$91</f>
        <v>0</v>
      </c>
      <c r="F11" s="110" t="e">
        <f>Опт!#REF!</f>
        <v>#REF!</v>
      </c>
      <c r="G11">
        <f>Опт!$AH$91</f>
        <v>0</v>
      </c>
      <c r="H11" s="110" t="e">
        <f>Опт!#REF!</f>
        <v>#REF!</v>
      </c>
      <c r="I11" s="110" t="e">
        <f>Опт!#REF!</f>
        <v>#REF!</v>
      </c>
    </row>
    <row r="12" spans="1:9" ht="11.25">
      <c r="A12" t="e">
        <f>Опт!#REF!</f>
        <v>#REF!</v>
      </c>
      <c r="B12" t="e">
        <f>Опт!#REF!</f>
        <v>#REF!</v>
      </c>
      <c r="C12" t="e">
        <f>Опт!#REF!</f>
        <v>#REF!</v>
      </c>
      <c r="D12" t="e">
        <f>Опт!#REF!</f>
        <v>#REF!</v>
      </c>
      <c r="E12">
        <f>Опт!$AI$92</f>
        <v>0</v>
      </c>
      <c r="F12" t="e">
        <f>Опт!#REF!</f>
        <v>#REF!</v>
      </c>
      <c r="G12">
        <f>Опт!$AI$92</f>
        <v>0</v>
      </c>
      <c r="H12" t="e">
        <f>Опт!#REF!</f>
        <v>#REF!</v>
      </c>
      <c r="I12" t="e">
        <f>Опт!#REF!</f>
        <v>#REF!</v>
      </c>
    </row>
    <row r="13" spans="1:9" ht="11.25">
      <c r="A13">
        <f>Опт!B276</f>
        <v>0</v>
      </c>
      <c r="B13">
        <f>Опт!C276</f>
        <v>0</v>
      </c>
      <c r="C13">
        <f>Опт!F276</f>
        <v>7</v>
      </c>
      <c r="D13">
        <f>Опт!G276</f>
        <v>6.5</v>
      </c>
      <c r="E13">
        <f>Опт!$AJ$93</f>
        <v>0</v>
      </c>
      <c r="F13" s="110">
        <f>Опт!H276</f>
        <v>6.1</v>
      </c>
      <c r="G13">
        <f>Опт!$AJ$93</f>
        <v>0</v>
      </c>
      <c r="H13" s="110">
        <f>Опт!H276</f>
        <v>6.1</v>
      </c>
      <c r="I13" s="110">
        <f>Опт!H276</f>
        <v>6.1</v>
      </c>
    </row>
    <row r="14" spans="1:9" ht="11.25">
      <c r="A14" t="e">
        <f>Опт!#REF!</f>
        <v>#REF!</v>
      </c>
      <c r="B14" t="e">
        <f>Опт!#REF!</f>
        <v>#REF!</v>
      </c>
      <c r="C14" t="e">
        <f>Опт!#REF!</f>
        <v>#REF!</v>
      </c>
      <c r="D14" t="e">
        <f>Опт!#REF!</f>
        <v>#REF!</v>
      </c>
      <c r="E14">
        <f>Опт!$AK$94</f>
        <v>0</v>
      </c>
      <c r="F14" t="e">
        <f>Опт!#REF!</f>
        <v>#REF!</v>
      </c>
      <c r="G14">
        <f>Опт!$AK$94</f>
        <v>0</v>
      </c>
      <c r="H14" t="e">
        <f>Опт!#REF!</f>
        <v>#REF!</v>
      </c>
      <c r="I14" t="e">
        <f>Опт!#REF!</f>
        <v>#REF!</v>
      </c>
    </row>
    <row r="15" spans="1:9" ht="11.25">
      <c r="A15">
        <f>Опт!$BB$102</f>
        <v>0</v>
      </c>
      <c r="B15">
        <f>Опт!$BB$102</f>
        <v>0</v>
      </c>
      <c r="C15">
        <f>Опт!$BB$102</f>
        <v>0</v>
      </c>
      <c r="D15">
        <f>Опт!$BB$102</f>
        <v>0</v>
      </c>
      <c r="E15">
        <f>Опт!$BB$102</f>
        <v>0</v>
      </c>
      <c r="F15">
        <f>Опт!$BB$102</f>
        <v>0</v>
      </c>
      <c r="G15">
        <f>Опт!$BB$102</f>
        <v>0</v>
      </c>
      <c r="H15">
        <f>Опт!$BB$102</f>
        <v>0</v>
      </c>
      <c r="I15">
        <f>Опт!$BB$102</f>
        <v>0</v>
      </c>
    </row>
    <row r="16" spans="1:9" ht="11.25">
      <c r="A16">
        <f>Опт!B276</f>
        <v>0</v>
      </c>
      <c r="B16">
        <f>Опт!C276</f>
        <v>0</v>
      </c>
      <c r="C16">
        <f>Опт!F276</f>
        <v>7</v>
      </c>
      <c r="D16">
        <f>Опт!G276</f>
        <v>6.5</v>
      </c>
      <c r="E16">
        <f>Опт!$AL$95</f>
        <v>0</v>
      </c>
      <c r="F16" s="110">
        <f>Опт!H276</f>
        <v>6.1</v>
      </c>
      <c r="G16">
        <f>Опт!$AL$95</f>
        <v>0</v>
      </c>
      <c r="H16" s="110">
        <f>Опт!H276</f>
        <v>6.1</v>
      </c>
      <c r="I16" s="110">
        <f>Опт!H276</f>
        <v>6.1</v>
      </c>
    </row>
    <row r="17" spans="1:9" ht="11.25">
      <c r="A17" t="e">
        <f>Опт!#REF!</f>
        <v>#REF!</v>
      </c>
      <c r="B17" t="e">
        <f>Опт!#REF!</f>
        <v>#REF!</v>
      </c>
      <c r="C17" t="e">
        <f>Опт!#REF!</f>
        <v>#REF!</v>
      </c>
      <c r="D17" t="e">
        <f>Опт!#REF!</f>
        <v>#REF!</v>
      </c>
      <c r="E17">
        <f>Опт!$AM$96</f>
        <v>0</v>
      </c>
      <c r="F17" s="110" t="e">
        <f>Опт!#REF!</f>
        <v>#REF!</v>
      </c>
      <c r="G17">
        <f>Опт!$AM$96</f>
        <v>0</v>
      </c>
      <c r="H17" s="110" t="e">
        <f>Опт!#REF!</f>
        <v>#REF!</v>
      </c>
      <c r="I17" s="110" t="e">
        <f>Опт!#REF!</f>
        <v>#REF!</v>
      </c>
    </row>
    <row r="18" spans="1:9" ht="11.25">
      <c r="A18" t="e">
        <f>Опт!#REF!</f>
        <v>#REF!</v>
      </c>
      <c r="B18" t="e">
        <f>Опт!#REF!</f>
        <v>#REF!</v>
      </c>
      <c r="C18" t="e">
        <f>Опт!#REF!</f>
        <v>#REF!</v>
      </c>
      <c r="D18" t="e">
        <f>Опт!#REF!</f>
        <v>#REF!</v>
      </c>
      <c r="E18" t="e">
        <f>Опт!#REF!</f>
        <v>#REF!</v>
      </c>
      <c r="F18" s="110" t="e">
        <f>Опт!#REF!</f>
        <v>#REF!</v>
      </c>
      <c r="G18" t="e">
        <f>Опт!#REF!</f>
        <v>#REF!</v>
      </c>
      <c r="H18" s="110" t="e">
        <f>Опт!#REF!</f>
        <v>#REF!</v>
      </c>
      <c r="I18" s="110" t="e">
        <f>Опт!#REF!</f>
        <v>#REF!</v>
      </c>
    </row>
    <row r="19" spans="1:9" ht="11.25">
      <c r="A19" t="e">
        <f>Опт!#REF!</f>
        <v>#REF!</v>
      </c>
      <c r="B19" t="e">
        <f>Опт!#REF!</f>
        <v>#REF!</v>
      </c>
      <c r="C19" t="e">
        <f>Опт!#REF!</f>
        <v>#REF!</v>
      </c>
      <c r="D19" t="e">
        <f>Опт!#REF!</f>
        <v>#REF!</v>
      </c>
      <c r="E19">
        <f>Опт!$AP$98</f>
        <v>0</v>
      </c>
      <c r="F19" s="110" t="e">
        <f>Опт!#REF!</f>
        <v>#REF!</v>
      </c>
      <c r="G19">
        <f>Опт!$AP$98</f>
        <v>0</v>
      </c>
      <c r="H19" s="110" t="e">
        <f>Опт!#REF!</f>
        <v>#REF!</v>
      </c>
      <c r="I19" s="110" t="e">
        <f>Опт!#REF!</f>
        <v>#REF!</v>
      </c>
    </row>
    <row r="20" spans="1:9" ht="11.25">
      <c r="A20" t="e">
        <f>Опт!#REF!</f>
        <v>#REF!</v>
      </c>
      <c r="B20" t="e">
        <f>Опт!#REF!</f>
        <v>#REF!</v>
      </c>
      <c r="C20" t="e">
        <f>Опт!#REF!</f>
        <v>#REF!</v>
      </c>
      <c r="D20" t="e">
        <f>Опт!#REF!</f>
        <v>#REF!</v>
      </c>
      <c r="E20">
        <f>Опт!$AQ$99</f>
        <v>0</v>
      </c>
      <c r="F20" s="110" t="e">
        <f>Опт!#REF!</f>
        <v>#REF!</v>
      </c>
      <c r="G20">
        <f>Опт!$AQ$99</f>
        <v>0</v>
      </c>
      <c r="H20" s="110" t="e">
        <f>Опт!#REF!</f>
        <v>#REF!</v>
      </c>
      <c r="I20" s="110" t="e">
        <f>Опт!#REF!</f>
        <v>#REF!</v>
      </c>
    </row>
    <row r="21" spans="1:9" ht="11.25">
      <c r="A21" t="e">
        <f>Опт!#REF!</f>
        <v>#REF!</v>
      </c>
      <c r="B21" t="e">
        <f>Опт!#REF!</f>
        <v>#REF!</v>
      </c>
      <c r="C21" t="e">
        <f>Опт!#REF!</f>
        <v>#REF!</v>
      </c>
      <c r="D21" t="e">
        <f>Опт!#REF!</f>
        <v>#REF!</v>
      </c>
      <c r="E21">
        <f>Опт!$AR$100</f>
        <v>0</v>
      </c>
      <c r="F21" s="110" t="e">
        <f>Опт!#REF!</f>
        <v>#REF!</v>
      </c>
      <c r="G21">
        <f>Опт!$AR$100</f>
        <v>0</v>
      </c>
      <c r="H21" s="110" t="e">
        <f>Опт!#REF!</f>
        <v>#REF!</v>
      </c>
      <c r="I21" s="110" t="e">
        <f>Опт!#REF!</f>
        <v>#REF!</v>
      </c>
    </row>
    <row r="22" spans="1:9" ht="11.25">
      <c r="A22">
        <f>Опт!$AK$94</f>
        <v>0</v>
      </c>
      <c r="B22">
        <f>Опт!$AK$94</f>
        <v>0</v>
      </c>
      <c r="C22">
        <f>Опт!$AK$94</f>
        <v>0</v>
      </c>
      <c r="D22">
        <f>Опт!$AK$94</f>
        <v>0</v>
      </c>
      <c r="E22" t="e">
        <f>Опт!#REF!</f>
        <v>#REF!</v>
      </c>
      <c r="F22">
        <f>Опт!$AK$94</f>
        <v>0</v>
      </c>
      <c r="G22" t="e">
        <f>Опт!#REF!</f>
        <v>#REF!</v>
      </c>
      <c r="H22">
        <f>Опт!$AK$94</f>
        <v>0</v>
      </c>
      <c r="I22">
        <f>Опт!$AK$94</f>
        <v>0</v>
      </c>
    </row>
    <row r="23" spans="1:9" ht="11.25">
      <c r="A23">
        <f>Опт!$AL$95</f>
        <v>0</v>
      </c>
      <c r="B23">
        <f>Опт!$AL$95</f>
        <v>0</v>
      </c>
      <c r="C23">
        <f>Опт!$AL$95</f>
        <v>0</v>
      </c>
      <c r="D23">
        <f>Опт!$AL$95</f>
        <v>0</v>
      </c>
      <c r="E23" t="e">
        <f>Опт!#REF!</f>
        <v>#REF!</v>
      </c>
      <c r="F23">
        <f>Опт!$AL$95</f>
        <v>0</v>
      </c>
      <c r="G23" t="e">
        <f>Опт!#REF!</f>
        <v>#REF!</v>
      </c>
      <c r="H23">
        <f>Опт!$AL$95</f>
        <v>0</v>
      </c>
      <c r="I23">
        <f>Опт!$AL$95</f>
        <v>0</v>
      </c>
    </row>
    <row r="24" spans="1:9" ht="11.25">
      <c r="A24">
        <f>Опт!B276</f>
        <v>0</v>
      </c>
      <c r="B24">
        <f>Опт!C276</f>
        <v>0</v>
      </c>
      <c r="C24">
        <f>Опт!F276</f>
        <v>7</v>
      </c>
      <c r="D24">
        <f>Опт!G276</f>
        <v>6.5</v>
      </c>
      <c r="E24" t="e">
        <f>Опт!#REF!</f>
        <v>#REF!</v>
      </c>
      <c r="F24" s="110">
        <f>Опт!H276</f>
        <v>6.1</v>
      </c>
      <c r="G24" t="e">
        <f>Опт!#REF!</f>
        <v>#REF!</v>
      </c>
      <c r="H24" s="110">
        <f>Опт!H276</f>
        <v>6.1</v>
      </c>
      <c r="I24" s="110">
        <f>Опт!H276</f>
        <v>6.1</v>
      </c>
    </row>
    <row r="25" spans="1:9" ht="11.25">
      <c r="A25">
        <f>Опт!B276</f>
        <v>0</v>
      </c>
      <c r="B25">
        <f>Опт!C276</f>
        <v>0</v>
      </c>
      <c r="C25">
        <f>Опт!F276</f>
        <v>7</v>
      </c>
      <c r="D25">
        <f>Опт!G276</f>
        <v>6.5</v>
      </c>
      <c r="E25" t="e">
        <f>Опт!#REF!</f>
        <v>#REF!</v>
      </c>
      <c r="F25" s="110">
        <f>Опт!H276</f>
        <v>6.1</v>
      </c>
      <c r="G25" t="e">
        <f>Опт!#REF!</f>
        <v>#REF!</v>
      </c>
      <c r="H25" s="110">
        <f>Опт!H276</f>
        <v>6.1</v>
      </c>
      <c r="I25" s="110">
        <f>Опт!H276</f>
        <v>6.1</v>
      </c>
    </row>
    <row r="26" spans="1:9" ht="11.25">
      <c r="A26" t="e">
        <f>Опт!#REF!</f>
        <v>#REF!</v>
      </c>
      <c r="B26" t="e">
        <f>Опт!#REF!</f>
        <v>#REF!</v>
      </c>
      <c r="C26" t="e">
        <f>Опт!#REF!</f>
        <v>#REF!</v>
      </c>
      <c r="D26" t="e">
        <f>Опт!#REF!</f>
        <v>#REF!</v>
      </c>
      <c r="E26" t="e">
        <f>Опт!#REF!</f>
        <v>#REF!</v>
      </c>
      <c r="F26" t="e">
        <f>Опт!#REF!</f>
        <v>#REF!</v>
      </c>
      <c r="G26" t="e">
        <f>Опт!#REF!</f>
        <v>#REF!</v>
      </c>
      <c r="H26" t="e">
        <f>Опт!#REF!</f>
        <v>#REF!</v>
      </c>
      <c r="I26" t="e">
        <f>Опт!#REF!</f>
        <v>#REF!</v>
      </c>
    </row>
    <row r="27" spans="1:9" ht="11.25">
      <c r="A27" t="e">
        <f>Опт!#REF!</f>
        <v>#REF!</v>
      </c>
      <c r="B27" t="e">
        <f>Опт!#REF!</f>
        <v>#REF!</v>
      </c>
      <c r="C27" t="e">
        <f>Опт!#REF!</f>
        <v>#REF!</v>
      </c>
      <c r="D27" t="e">
        <f>Опт!#REF!</f>
        <v>#REF!</v>
      </c>
      <c r="E27">
        <f>Опт!$BA$101</f>
        <v>0</v>
      </c>
      <c r="F27" s="110" t="e">
        <f>Опт!#REF!</f>
        <v>#REF!</v>
      </c>
      <c r="G27">
        <f>Опт!$BA$101</f>
        <v>0</v>
      </c>
      <c r="H27" s="110" t="e">
        <f>Опт!#REF!</f>
        <v>#REF!</v>
      </c>
      <c r="I27" s="110" t="e">
        <f>Опт!#REF!</f>
        <v>#REF!</v>
      </c>
    </row>
    <row r="28" spans="1:9" ht="11.25">
      <c r="A28" t="e">
        <f>Опт!#REF!</f>
        <v>#REF!</v>
      </c>
      <c r="B28" t="e">
        <f>Опт!#REF!</f>
        <v>#REF!</v>
      </c>
      <c r="C28" t="e">
        <f>Опт!#REF!</f>
        <v>#REF!</v>
      </c>
      <c r="D28" t="e">
        <f>Опт!#REF!</f>
        <v>#REF!</v>
      </c>
      <c r="E28" t="e">
        <f>Опт!#REF!</f>
        <v>#REF!</v>
      </c>
      <c r="F28" t="e">
        <f>Опт!#REF!</f>
        <v>#REF!</v>
      </c>
      <c r="G28" t="e">
        <f>Опт!#REF!</f>
        <v>#REF!</v>
      </c>
      <c r="H28" t="e">
        <f>Опт!#REF!</f>
        <v>#REF!</v>
      </c>
      <c r="I28" t="e">
        <f>Опт!#REF!</f>
        <v>#REF!</v>
      </c>
    </row>
    <row r="29" spans="1:9" ht="11.25">
      <c r="A29" t="e">
        <f>Опт!#REF!</f>
        <v>#REF!</v>
      </c>
      <c r="B29" t="e">
        <f>Опт!#REF!</f>
        <v>#REF!</v>
      </c>
      <c r="C29" t="e">
        <f>Опт!#REF!</f>
        <v>#REF!</v>
      </c>
      <c r="D29" t="e">
        <f>Опт!#REF!</f>
        <v>#REF!</v>
      </c>
      <c r="E29" t="e">
        <f>Опт!#REF!</f>
        <v>#REF!</v>
      </c>
      <c r="F29" t="e">
        <f>Опт!#REF!</f>
        <v>#REF!</v>
      </c>
      <c r="G29" t="e">
        <f>Опт!#REF!</f>
        <v>#REF!</v>
      </c>
      <c r="H29" t="e">
        <f>Опт!#REF!</f>
        <v>#REF!</v>
      </c>
      <c r="I29" t="e">
        <f>Опт!#REF!</f>
        <v>#REF!</v>
      </c>
    </row>
    <row r="30" spans="1:9" ht="11.25">
      <c r="A30">
        <f>Опт!$BE$105</f>
        <v>0</v>
      </c>
      <c r="B30">
        <f>Опт!$BE$105</f>
        <v>0</v>
      </c>
      <c r="C30">
        <f>Опт!$BE$105</f>
        <v>0</v>
      </c>
      <c r="D30">
        <f>Опт!$BE$105</f>
        <v>0</v>
      </c>
      <c r="E30">
        <f>Опт!$BE$105</f>
        <v>0</v>
      </c>
      <c r="F30">
        <f>Опт!$BE$105</f>
        <v>0</v>
      </c>
      <c r="G30">
        <f>Опт!$BE$105</f>
        <v>0</v>
      </c>
      <c r="H30">
        <f>Опт!$BE$105</f>
        <v>0</v>
      </c>
      <c r="I30">
        <f>Опт!$BE$105</f>
        <v>0</v>
      </c>
    </row>
    <row r="31" spans="1:9" ht="11.25">
      <c r="A31">
        <f>Опт!$BF$106</f>
        <v>0</v>
      </c>
      <c r="B31">
        <f>Опт!$BF$106</f>
        <v>0</v>
      </c>
      <c r="C31">
        <f>Опт!$BF$106</f>
        <v>0</v>
      </c>
      <c r="D31">
        <f>Опт!$BF$106</f>
        <v>0</v>
      </c>
      <c r="E31">
        <f>Опт!$BF$106</f>
        <v>0</v>
      </c>
      <c r="F31">
        <f>Опт!$BF$106</f>
        <v>0</v>
      </c>
      <c r="G31">
        <f>Опт!$BF$106</f>
        <v>0</v>
      </c>
      <c r="H31">
        <f>Опт!$BF$106</f>
        <v>0</v>
      </c>
      <c r="I31">
        <f>Опт!$BF$106</f>
        <v>0</v>
      </c>
    </row>
    <row r="32" spans="1:9" ht="11.25">
      <c r="A32" t="e">
        <f>Опт!#REF!</f>
        <v>#REF!</v>
      </c>
      <c r="B32" t="e">
        <f>Опт!#REF!</f>
        <v>#REF!</v>
      </c>
      <c r="C32" t="e">
        <f>Опт!#REF!</f>
        <v>#REF!</v>
      </c>
      <c r="D32" t="e">
        <f>Опт!#REF!</f>
        <v>#REF!</v>
      </c>
      <c r="E32" t="e">
        <f>Опт!#REF!</f>
        <v>#REF!</v>
      </c>
      <c r="F32" t="e">
        <f>Опт!#REF!</f>
        <v>#REF!</v>
      </c>
      <c r="G32" t="e">
        <f>Опт!#REF!</f>
        <v>#REF!</v>
      </c>
      <c r="H32" t="e">
        <f>Опт!#REF!</f>
        <v>#REF!</v>
      </c>
      <c r="I32" t="e">
        <f>Опт!#REF!</f>
        <v>#REF!</v>
      </c>
    </row>
    <row r="33" spans="1:9" ht="11.25">
      <c r="A33" t="e">
        <f>Опт!#REF!</f>
        <v>#REF!</v>
      </c>
      <c r="B33" t="e">
        <f>Опт!#REF!</f>
        <v>#REF!</v>
      </c>
      <c r="C33" t="e">
        <f>Опт!#REF!</f>
        <v>#REF!</v>
      </c>
      <c r="D33" t="e">
        <f>Опт!#REF!</f>
        <v>#REF!</v>
      </c>
      <c r="E33" t="e">
        <f>Опт!#REF!</f>
        <v>#REF!</v>
      </c>
      <c r="F33" t="e">
        <f>Опт!#REF!</f>
        <v>#REF!</v>
      </c>
      <c r="G33" t="e">
        <f>Опт!#REF!</f>
        <v>#REF!</v>
      </c>
      <c r="H33" t="e">
        <f>Опт!#REF!</f>
        <v>#REF!</v>
      </c>
      <c r="I33" t="e">
        <f>Опт!#REF!</f>
        <v>#REF!</v>
      </c>
    </row>
    <row r="34" spans="1:9" ht="11.25">
      <c r="A34" t="e">
        <f>Опт!#REF!</f>
        <v>#REF!</v>
      </c>
      <c r="B34" t="e">
        <f>Опт!#REF!</f>
        <v>#REF!</v>
      </c>
      <c r="C34" t="e">
        <f>Опт!#REF!</f>
        <v>#REF!</v>
      </c>
      <c r="D34" t="e">
        <f>Опт!#REF!</f>
        <v>#REF!</v>
      </c>
      <c r="E34" t="e">
        <f>Опт!#REF!</f>
        <v>#REF!</v>
      </c>
      <c r="F34" s="110" t="e">
        <f>Опт!#REF!</f>
        <v>#REF!</v>
      </c>
      <c r="G34" t="e">
        <f>Опт!#REF!</f>
        <v>#REF!</v>
      </c>
      <c r="H34" s="110" t="e">
        <f>Опт!#REF!</f>
        <v>#REF!</v>
      </c>
      <c r="I34" s="110" t="e">
        <f>Опт!#REF!</f>
        <v>#REF!</v>
      </c>
    </row>
    <row r="35" spans="1:9" ht="11.25">
      <c r="A35" t="e">
        <f>Опт!#REF!</f>
        <v>#REF!</v>
      </c>
      <c r="B35" t="e">
        <f>Опт!#REF!</f>
        <v>#REF!</v>
      </c>
      <c r="C35" t="e">
        <f>Опт!#REF!</f>
        <v>#REF!</v>
      </c>
      <c r="D35" t="e">
        <f>Опт!#REF!</f>
        <v>#REF!</v>
      </c>
      <c r="E35" t="e">
        <f>Опт!#REF!</f>
        <v>#REF!</v>
      </c>
      <c r="F35" t="e">
        <f>Опт!#REF!</f>
        <v>#REF!</v>
      </c>
      <c r="G35" t="e">
        <f>Опт!#REF!</f>
        <v>#REF!</v>
      </c>
      <c r="H35" t="e">
        <f>Опт!#REF!</f>
        <v>#REF!</v>
      </c>
      <c r="I35" t="e">
        <f>Опт!#REF!</f>
        <v>#REF!</v>
      </c>
    </row>
    <row r="36" spans="1:9" ht="11.25">
      <c r="A36">
        <f>Опт!$BP$124</f>
        <v>0</v>
      </c>
      <c r="B36">
        <f>Опт!$BP$124</f>
        <v>0</v>
      </c>
      <c r="C36">
        <f>Опт!$BP$124</f>
        <v>0</v>
      </c>
      <c r="D36">
        <f>Опт!$BP$124</f>
        <v>0</v>
      </c>
      <c r="E36">
        <f>Опт!$BP$124</f>
        <v>0</v>
      </c>
      <c r="F36">
        <f>Опт!$BP$124</f>
        <v>0</v>
      </c>
      <c r="G36">
        <f>Опт!$BP$124</f>
        <v>0</v>
      </c>
      <c r="H36">
        <f>Опт!$BP$124</f>
        <v>0</v>
      </c>
      <c r="I36">
        <f>Опт!$BP$124</f>
        <v>0</v>
      </c>
    </row>
    <row r="37" spans="1:9" ht="11.25">
      <c r="A37" t="e">
        <f>Опт!#REF!</f>
        <v>#REF!</v>
      </c>
      <c r="B37" t="e">
        <f>Опт!#REF!</f>
        <v>#REF!</v>
      </c>
      <c r="C37" t="e">
        <f>Опт!#REF!</f>
        <v>#REF!</v>
      </c>
      <c r="D37" t="e">
        <f>Опт!#REF!</f>
        <v>#REF!</v>
      </c>
      <c r="E37" t="e">
        <f>Опт!#REF!</f>
        <v>#REF!</v>
      </c>
      <c r="F37" t="e">
        <f>Опт!#REF!</f>
        <v>#REF!</v>
      </c>
      <c r="G37" t="e">
        <f>Опт!#REF!</f>
        <v>#REF!</v>
      </c>
      <c r="H37" t="e">
        <f>Опт!#REF!</f>
        <v>#REF!</v>
      </c>
      <c r="I37" t="e">
        <f>Опт!#REF!</f>
        <v>#REF!</v>
      </c>
    </row>
    <row r="38" spans="1:9" ht="11.25">
      <c r="A38" t="e">
        <f>Опт!#REF!</f>
        <v>#REF!</v>
      </c>
      <c r="B38" t="e">
        <f>Опт!#REF!</f>
        <v>#REF!</v>
      </c>
      <c r="C38" t="e">
        <f>Опт!#REF!</f>
        <v>#REF!</v>
      </c>
      <c r="D38" t="e">
        <f>Опт!#REF!</f>
        <v>#REF!</v>
      </c>
      <c r="E38" t="e">
        <f>Опт!#REF!</f>
        <v>#REF!</v>
      </c>
      <c r="F38" t="e">
        <f>Опт!#REF!</f>
        <v>#REF!</v>
      </c>
      <c r="G38" t="e">
        <f>Опт!#REF!</f>
        <v>#REF!</v>
      </c>
      <c r="H38" t="e">
        <f>Опт!#REF!</f>
        <v>#REF!</v>
      </c>
      <c r="I38" t="e">
        <f>Опт!#REF!</f>
        <v>#REF!</v>
      </c>
    </row>
  </sheetData>
  <sheetProtection selectLockedCells="1" selectUnlockedCells="1"/>
  <mergeCells count="2">
    <mergeCell ref="A1:C1"/>
    <mergeCell ref="D1:E1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6"/>
  <sheetViews>
    <sheetView workbookViewId="0" topLeftCell="A1">
      <selection activeCell="I19" sqref="I19"/>
    </sheetView>
  </sheetViews>
  <sheetFormatPr defaultColWidth="12" defaultRowHeight="11.25"/>
  <sheetData>
    <row r="1" spans="1:9" ht="15.75">
      <c r="A1" s="104" t="s">
        <v>5</v>
      </c>
      <c r="B1" s="104"/>
      <c r="C1" s="104"/>
      <c r="D1" s="105" t="s">
        <v>318</v>
      </c>
      <c r="E1" s="105"/>
      <c r="F1" s="106" t="s">
        <v>319</v>
      </c>
      <c r="G1" s="107" t="s">
        <v>320</v>
      </c>
      <c r="H1" s="108" t="s">
        <v>8</v>
      </c>
      <c r="I1" s="109" t="s">
        <v>321</v>
      </c>
    </row>
    <row r="2" spans="1:9" ht="11.25">
      <c r="A2">
        <f>Опт!B332</f>
        <v>0</v>
      </c>
      <c r="B2">
        <f>Опт!C332</f>
        <v>0</v>
      </c>
      <c r="C2">
        <f>Опт!D332</f>
        <v>0</v>
      </c>
      <c r="D2">
        <f>Опт!E332</f>
        <v>0</v>
      </c>
      <c r="E2">
        <f>Опт!$BN$119</f>
        <v>0</v>
      </c>
      <c r="F2" s="110">
        <f>Опт!H332</f>
        <v>0</v>
      </c>
      <c r="G2">
        <f>Опт!$BN$119</f>
        <v>0</v>
      </c>
      <c r="H2" s="110">
        <f>Опт!H333</f>
        <v>0</v>
      </c>
      <c r="I2" s="110">
        <f>Опт!H333</f>
        <v>0</v>
      </c>
    </row>
    <row r="3" spans="1:9" ht="11.25">
      <c r="A3">
        <f>Опт!B333</f>
        <v>0</v>
      </c>
      <c r="B3">
        <f>Опт!C333</f>
        <v>0</v>
      </c>
      <c r="C3">
        <f>Опт!D333</f>
        <v>0</v>
      </c>
      <c r="D3">
        <f>Опт!E333</f>
        <v>0</v>
      </c>
      <c r="E3">
        <f>Опт!$BO$120</f>
        <v>0</v>
      </c>
      <c r="F3" s="110">
        <f>Опт!H333</f>
        <v>0</v>
      </c>
      <c r="G3">
        <f>Опт!$BO$120</f>
        <v>0</v>
      </c>
      <c r="H3" s="110">
        <f>Опт!H333</f>
        <v>0</v>
      </c>
      <c r="I3" s="110">
        <f>Опт!H333</f>
        <v>0</v>
      </c>
    </row>
    <row r="4" spans="1:9" ht="11.25">
      <c r="A4">
        <f>Опт!$BM$117</f>
        <v>0</v>
      </c>
      <c r="B4">
        <f>Опт!$BM$117</f>
        <v>0</v>
      </c>
      <c r="C4">
        <f>Опт!$BM$117</f>
        <v>0</v>
      </c>
      <c r="D4">
        <f>Опт!$BM$117</f>
        <v>0</v>
      </c>
      <c r="E4">
        <f>Опт!$BP$124</f>
        <v>0</v>
      </c>
      <c r="F4">
        <f>Опт!$BM$117</f>
        <v>0</v>
      </c>
      <c r="G4">
        <f>Опт!$BP$124</f>
        <v>0</v>
      </c>
      <c r="H4">
        <f>Опт!$BM$117</f>
        <v>0</v>
      </c>
      <c r="I4">
        <f>Опт!$BM$117</f>
        <v>0</v>
      </c>
    </row>
    <row r="5" spans="1:9" ht="11.25">
      <c r="A5" t="e">
        <f>Опт!#REF!</f>
        <v>#REF!</v>
      </c>
      <c r="B5" t="e">
        <f>Опт!#REF!</f>
        <v>#REF!</v>
      </c>
      <c r="C5" t="e">
        <f>Опт!#REF!</f>
        <v>#REF!</v>
      </c>
      <c r="D5" t="e">
        <f>Опт!#REF!</f>
        <v>#REF!</v>
      </c>
      <c r="E5" t="e">
        <f>Опт!#REF!</f>
        <v>#REF!</v>
      </c>
      <c r="F5" t="e">
        <f>Опт!#REF!</f>
        <v>#REF!</v>
      </c>
      <c r="G5" t="e">
        <f>Опт!#REF!</f>
        <v>#REF!</v>
      </c>
      <c r="H5" t="e">
        <f>Опт!#REF!</f>
        <v>#REF!</v>
      </c>
      <c r="I5" t="e">
        <f>Опт!#REF!</f>
        <v>#REF!</v>
      </c>
    </row>
    <row r="6" spans="1:9" ht="11.25">
      <c r="A6">
        <f>Опт!B336</f>
        <v>0</v>
      </c>
      <c r="B6">
        <f>Опт!C336</f>
        <v>0</v>
      </c>
      <c r="C6">
        <f>Опт!D336</f>
        <v>0</v>
      </c>
      <c r="D6">
        <f>Опт!E336</f>
        <v>0</v>
      </c>
      <c r="E6">
        <f>Опт!$BT$132</f>
        <v>0</v>
      </c>
      <c r="F6" s="110">
        <f>Опт!H336</f>
        <v>0</v>
      </c>
      <c r="G6">
        <f>Опт!$BT$132</f>
        <v>0</v>
      </c>
      <c r="H6" s="110">
        <f>Опт!H336</f>
        <v>0</v>
      </c>
      <c r="I6" s="110">
        <f>Опт!H336</f>
        <v>0</v>
      </c>
    </row>
    <row r="7" spans="1:9" ht="11.25">
      <c r="A7" t="e">
        <f>Опт!#REF!</f>
        <v>#REF!</v>
      </c>
      <c r="B7" t="e">
        <f>Опт!#REF!</f>
        <v>#REF!</v>
      </c>
      <c r="C7" t="e">
        <f>Опт!#REF!</f>
        <v>#REF!</v>
      </c>
      <c r="D7" t="e">
        <f>Опт!#REF!</f>
        <v>#REF!</v>
      </c>
      <c r="E7" t="e">
        <f>Опт!#REF!</f>
        <v>#REF!</v>
      </c>
      <c r="F7" t="e">
        <f>Опт!#REF!</f>
        <v>#REF!</v>
      </c>
      <c r="G7" t="e">
        <f>Опт!#REF!</f>
        <v>#REF!</v>
      </c>
      <c r="H7" t="e">
        <f>Опт!#REF!</f>
        <v>#REF!</v>
      </c>
      <c r="I7" t="e">
        <f>Опт!#REF!</f>
        <v>#REF!</v>
      </c>
    </row>
    <row r="8" spans="1:9" ht="11.25">
      <c r="A8" t="e">
        <f>Опт!#REF!</f>
        <v>#REF!</v>
      </c>
      <c r="B8" t="e">
        <f>Опт!#REF!</f>
        <v>#REF!</v>
      </c>
      <c r="C8" t="e">
        <f>Опт!#REF!</f>
        <v>#REF!</v>
      </c>
      <c r="D8" t="e">
        <f>Опт!#REF!</f>
        <v>#REF!</v>
      </c>
      <c r="E8" t="e">
        <f>Опт!#REF!</f>
        <v>#REF!</v>
      </c>
      <c r="F8" t="e">
        <f>Опт!#REF!</f>
        <v>#REF!</v>
      </c>
      <c r="G8" t="e">
        <f>Опт!#REF!</f>
        <v>#REF!</v>
      </c>
      <c r="H8" t="e">
        <f>Опт!#REF!</f>
        <v>#REF!</v>
      </c>
      <c r="I8" t="e">
        <f>Опт!#REF!</f>
        <v>#REF!</v>
      </c>
    </row>
    <row r="9" spans="1:9" ht="11.25">
      <c r="A9">
        <f>Опт!B337</f>
        <v>0</v>
      </c>
      <c r="B9">
        <f>Опт!C337</f>
        <v>0</v>
      </c>
      <c r="C9">
        <f>Опт!D337</f>
        <v>0</v>
      </c>
      <c r="D9">
        <f>Опт!E337</f>
        <v>0</v>
      </c>
      <c r="E9" t="e">
        <f>Опт!#REF!</f>
        <v>#REF!</v>
      </c>
      <c r="F9" s="110">
        <f>Опт!H337</f>
        <v>0</v>
      </c>
      <c r="G9" t="e">
        <f>Опт!#REF!</f>
        <v>#REF!</v>
      </c>
      <c r="H9" s="110">
        <f>Опт!H337</f>
        <v>0</v>
      </c>
      <c r="I9" s="110">
        <f>Опт!H337</f>
        <v>0</v>
      </c>
    </row>
    <row r="10" spans="1:9" ht="11.25">
      <c r="A10">
        <f>Опт!B339</f>
        <v>0</v>
      </c>
      <c r="B10">
        <f>Опт!C339</f>
        <v>0</v>
      </c>
      <c r="C10">
        <f>Опт!D339</f>
        <v>0</v>
      </c>
      <c r="D10">
        <f>Опт!E339</f>
        <v>0</v>
      </c>
      <c r="E10" t="e">
        <f>Опт!#REF!</f>
        <v>#REF!</v>
      </c>
      <c r="F10" s="110">
        <f>Опт!H339</f>
        <v>0</v>
      </c>
      <c r="G10" t="e">
        <f>Опт!#REF!</f>
        <v>#REF!</v>
      </c>
      <c r="H10" s="110">
        <f>Опт!H339</f>
        <v>0</v>
      </c>
      <c r="I10" s="110">
        <f>Опт!H339</f>
        <v>0</v>
      </c>
    </row>
    <row r="11" spans="1:9" ht="11.25">
      <c r="A11">
        <f>Опт!$BR$129</f>
        <v>0</v>
      </c>
      <c r="B11">
        <f>Опт!$BR$129</f>
        <v>0</v>
      </c>
      <c r="C11">
        <f>Опт!$BR$129</f>
        <v>0</v>
      </c>
      <c r="D11">
        <f>Опт!$BR$129</f>
        <v>0</v>
      </c>
      <c r="E11">
        <f>Опт!$BR$129</f>
        <v>0</v>
      </c>
      <c r="F11">
        <f>Опт!$BR$129</f>
        <v>0</v>
      </c>
      <c r="G11">
        <f>Опт!$BR$129</f>
        <v>0</v>
      </c>
      <c r="H11">
        <f>Опт!$BR$129</f>
        <v>0</v>
      </c>
      <c r="I11">
        <f>Опт!$BR$129</f>
        <v>0</v>
      </c>
    </row>
    <row r="12" spans="1:9" ht="11.25">
      <c r="A12" t="e">
        <f>Опт!#REF!</f>
        <v>#REF!</v>
      </c>
      <c r="B12" t="e">
        <f>Опт!#REF!</f>
        <v>#REF!</v>
      </c>
      <c r="C12" t="e">
        <f>Опт!#REF!</f>
        <v>#REF!</v>
      </c>
      <c r="D12" t="e">
        <f>Опт!#REF!</f>
        <v>#REF!</v>
      </c>
      <c r="E12" t="e">
        <f>Опт!#REF!</f>
        <v>#REF!</v>
      </c>
      <c r="F12" t="e">
        <f>Опт!#REF!</f>
        <v>#REF!</v>
      </c>
      <c r="G12" t="e">
        <f>Опт!#REF!</f>
        <v>#REF!</v>
      </c>
      <c r="H12" t="e">
        <f>Опт!#REF!</f>
        <v>#REF!</v>
      </c>
      <c r="I12" t="e">
        <f>Опт!#REF!</f>
        <v>#REF!</v>
      </c>
    </row>
    <row r="13" spans="1:9" ht="11.25">
      <c r="A13" t="e">
        <f>Опт!#REF!</f>
        <v>#REF!</v>
      </c>
      <c r="B13" t="e">
        <f>Опт!#REF!</f>
        <v>#REF!</v>
      </c>
      <c r="C13" t="e">
        <f>Опт!#REF!</f>
        <v>#REF!</v>
      </c>
      <c r="D13" t="e">
        <f>Опт!#REF!</f>
        <v>#REF!</v>
      </c>
      <c r="E13" t="e">
        <f>Опт!#REF!</f>
        <v>#REF!</v>
      </c>
      <c r="F13" t="e">
        <f>Опт!#REF!</f>
        <v>#REF!</v>
      </c>
      <c r="G13" t="e">
        <f>Опт!#REF!</f>
        <v>#REF!</v>
      </c>
      <c r="H13" t="e">
        <f>Опт!#REF!</f>
        <v>#REF!</v>
      </c>
      <c r="I13" t="e">
        <f>Опт!#REF!</f>
        <v>#REF!</v>
      </c>
    </row>
    <row r="14" spans="1:9" ht="11.25">
      <c r="A14" t="e">
        <f>Опт!#REF!</f>
        <v>#REF!</v>
      </c>
      <c r="B14" t="e">
        <f>Опт!#REF!</f>
        <v>#REF!</v>
      </c>
      <c r="C14" t="e">
        <f>Опт!#REF!</f>
        <v>#REF!</v>
      </c>
      <c r="D14" t="e">
        <f>Опт!#REF!</f>
        <v>#REF!</v>
      </c>
      <c r="E14" t="e">
        <f>Опт!#REF!</f>
        <v>#REF!</v>
      </c>
      <c r="F14" t="e">
        <f>Опт!#REF!</f>
        <v>#REF!</v>
      </c>
      <c r="G14" t="e">
        <f>Опт!#REF!</f>
        <v>#REF!</v>
      </c>
      <c r="H14" t="e">
        <f>Опт!#REF!</f>
        <v>#REF!</v>
      </c>
      <c r="I14" t="e">
        <f>Опт!#REF!</f>
        <v>#REF!</v>
      </c>
    </row>
    <row r="15" spans="1:9" ht="11.25">
      <c r="A15">
        <f>Опт!B321</f>
        <v>0</v>
      </c>
      <c r="B15">
        <f>Опт!C321</f>
        <v>0</v>
      </c>
      <c r="C15">
        <f>Опт!D321</f>
        <v>0</v>
      </c>
      <c r="D15">
        <f>Опт!E321</f>
        <v>0</v>
      </c>
      <c r="E15" t="e">
        <f>Опт!#REF!</f>
        <v>#REF!</v>
      </c>
      <c r="F15" s="110">
        <f>Опт!H321</f>
        <v>27.1</v>
      </c>
      <c r="G15" t="e">
        <f>Опт!#REF!</f>
        <v>#REF!</v>
      </c>
      <c r="H15" s="110">
        <f>Опт!H321</f>
        <v>27.1</v>
      </c>
      <c r="I15" s="110">
        <f>Опт!H321</f>
        <v>27.1</v>
      </c>
    </row>
    <row r="16" spans="1:9" ht="11.25">
      <c r="A16">
        <f>Опт!B322</f>
        <v>0</v>
      </c>
      <c r="B16">
        <f>Опт!C322</f>
        <v>0</v>
      </c>
      <c r="C16">
        <f>Опт!D322</f>
        <v>0</v>
      </c>
      <c r="D16">
        <f>Опт!E322</f>
        <v>0</v>
      </c>
      <c r="E16" t="e">
        <f>Опт!#REF!</f>
        <v>#REF!</v>
      </c>
      <c r="F16" s="110">
        <f>Опт!H322</f>
        <v>27.1</v>
      </c>
      <c r="G16" t="e">
        <f>Опт!#REF!</f>
        <v>#REF!</v>
      </c>
      <c r="H16" s="110">
        <f>Опт!H322</f>
        <v>27.1</v>
      </c>
      <c r="I16" s="110">
        <f>Опт!H322</f>
        <v>27.1</v>
      </c>
    </row>
  </sheetData>
  <sheetProtection selectLockedCells="1" selectUnlockedCells="1"/>
  <mergeCells count="2">
    <mergeCell ref="A1:C1"/>
    <mergeCell ref="D1:E1"/>
  </mergeCells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442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2020-09-03T09:17:05Z</cp:lastPrinted>
  <dcterms:modified xsi:type="dcterms:W3CDTF">2020-10-22T07:35:44Z</dcterms:modified>
  <cp:category/>
  <cp:version/>
  <cp:contentType/>
  <cp:contentStatus/>
  <cp:revision>254</cp:revision>
</cp:coreProperties>
</file>